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<sst xmlns="http://schemas.openxmlformats.org/spreadsheetml/2006/main" count="855" uniqueCount="288">
  <si>
    <t>АВСТРИЯ зима 2006/07</t>
  </si>
  <si>
    <t>Ориентировочная стоимость чартерного перелета</t>
  </si>
  <si>
    <t>30.12-6.01</t>
  </si>
  <si>
    <t>30.12-13.01</t>
  </si>
  <si>
    <t xml:space="preserve"> 2-9 (3-10).01</t>
  </si>
  <si>
    <t xml:space="preserve"> 2-12/13.01</t>
  </si>
  <si>
    <t xml:space="preserve"> 3-13.01</t>
  </si>
  <si>
    <t>6-13(20).01</t>
  </si>
  <si>
    <t>13-20(27).01</t>
  </si>
  <si>
    <t>Зальцбург</t>
  </si>
  <si>
    <t>Инсбрук</t>
  </si>
  <si>
    <t>Ориентировочная стоимость группового трансфера</t>
  </si>
  <si>
    <t>Цель ам Зее/Капрун</t>
  </si>
  <si>
    <t>Иглс/Зеефельд/Китц</t>
  </si>
  <si>
    <t>Гаштайн/Заальбах</t>
  </si>
  <si>
    <t>Зольден/Лангенфельд</t>
  </si>
  <si>
    <t>Майерхофен</t>
  </si>
  <si>
    <t>Ишгль/Ст-Антон/Лех</t>
  </si>
  <si>
    <t>количество свободных номеров/цена проживания (без перелета и трансфера) за период с чел (аппартаменты за аренду)</t>
  </si>
  <si>
    <r>
      <t xml:space="preserve">Стоимость горнолыжной страховки - </t>
    </r>
    <r>
      <rPr>
        <b/>
        <sz val="10"/>
        <rFont val="Arial Cyr"/>
        <family val="0"/>
      </rPr>
      <t>2 евро в день</t>
    </r>
  </si>
  <si>
    <t>Стоимость оформления визы - 50 евро с паспорта</t>
  </si>
  <si>
    <t>Ишгль</t>
  </si>
  <si>
    <t xml:space="preserve"> 2-9(3-10).01</t>
  </si>
  <si>
    <t xml:space="preserve"> 2-12.01</t>
  </si>
  <si>
    <t xml:space="preserve"> 2-13.01</t>
  </si>
  <si>
    <t>6-13.01</t>
  </si>
  <si>
    <t xml:space="preserve"> 13-20.01</t>
  </si>
  <si>
    <t>скидка на доп. место</t>
  </si>
  <si>
    <t>Madlein 4* HB</t>
  </si>
  <si>
    <t>DBL design</t>
  </si>
  <si>
    <t>0-6 +90 ppn, 6-11 +110, от 12 30%</t>
  </si>
  <si>
    <t>Solaria 4* HB</t>
  </si>
  <si>
    <t>DBL Sup</t>
  </si>
  <si>
    <t>Rq</t>
  </si>
  <si>
    <t>DBL Lux</t>
  </si>
  <si>
    <t>Brigitte 4* HB</t>
  </si>
  <si>
    <t>Appart.</t>
  </si>
  <si>
    <t>мин 3 чел max 6 чел</t>
  </si>
  <si>
    <t>Ischgl 4* HB</t>
  </si>
  <si>
    <t>DBL Avantgard</t>
  </si>
  <si>
    <t>Suite, 40m2</t>
  </si>
  <si>
    <t>Yscla 4* HB</t>
  </si>
  <si>
    <t>DBL Engadin</t>
  </si>
  <si>
    <t>DBL Madlein</t>
  </si>
  <si>
    <t>SINGL</t>
  </si>
  <si>
    <t>Daniel 4* BB</t>
  </si>
  <si>
    <t>DBL</t>
  </si>
  <si>
    <t>0-6 100% 7-12 50% 13-16 30%</t>
  </si>
  <si>
    <t>Christine 4* BB</t>
  </si>
  <si>
    <t>0-10 50%, с 10 20%</t>
  </si>
  <si>
    <t>Urezza 4* BB</t>
  </si>
  <si>
    <t>0-9 50%, 10-13 30%, c 14 20%</t>
  </si>
  <si>
    <t>Fatlar 3* HB</t>
  </si>
  <si>
    <t>DBL Delux</t>
  </si>
  <si>
    <t>Lasalt 3* BB</t>
  </si>
  <si>
    <t>доп кровати нет</t>
  </si>
  <si>
    <t xml:space="preserve">Family min 3 полных </t>
  </si>
  <si>
    <t>4-й - 3-5 50%, 5-10 30% 10-14 20%</t>
  </si>
  <si>
    <t>Elfriede 3* BB</t>
  </si>
  <si>
    <t>4-6 50%, 7-14 25%</t>
  </si>
  <si>
    <t>Garni Vogt 3* BB</t>
  </si>
  <si>
    <t>TRPL</t>
  </si>
  <si>
    <t>мин 3 чел</t>
  </si>
  <si>
    <t>Pazanella 3* BB</t>
  </si>
  <si>
    <t>0-10 25% 10 up 10%</t>
  </si>
  <si>
    <t>Siegele 3* BB</t>
  </si>
  <si>
    <t>Tyola 3* BB</t>
  </si>
  <si>
    <t>0-2 100% 3-14 20%, c 15 10%</t>
  </si>
  <si>
    <t>Gravida 3* без пит</t>
  </si>
  <si>
    <t>App 1,5 room 29m2</t>
  </si>
  <si>
    <t>max 3 чел (3-й +157е)</t>
  </si>
  <si>
    <t>App 3,5 room 55m2</t>
  </si>
  <si>
    <t>max 5 чел (5-й +410е)</t>
  </si>
  <si>
    <t>Зольден</t>
  </si>
  <si>
    <t>Regina 4* HB</t>
  </si>
  <si>
    <t>DBL Type H</t>
  </si>
  <si>
    <t>3-й и 4-й чел  20 %</t>
  </si>
  <si>
    <t>Liebe Sonne 4* HB</t>
  </si>
  <si>
    <t>DBL Gaislach</t>
  </si>
  <si>
    <t>Bergland 4* HB</t>
  </si>
  <si>
    <t>DBL Solden</t>
  </si>
  <si>
    <t>DBL Bergland</t>
  </si>
  <si>
    <t>4-6 +43e ppn, 7-14 +56 e ppn,</t>
  </si>
  <si>
    <t>Tyrolerhof 4* HB</t>
  </si>
  <si>
    <t>4-6 60%, 8-15 30% c 16 10%</t>
  </si>
  <si>
    <t>Tyrol 3* HB</t>
  </si>
  <si>
    <t>Heiner`s Adabei 3* BB</t>
  </si>
  <si>
    <t>Wildspitz 3* BB</t>
  </si>
  <si>
    <t>0-3 100% 3-12 50% 12-15 30%</t>
  </si>
  <si>
    <t>max 3 чел</t>
  </si>
  <si>
    <t>SNGL</t>
  </si>
  <si>
    <t>App 2 room 3 per</t>
  </si>
  <si>
    <t>max 4 чел</t>
  </si>
  <si>
    <t>App 2 room 4 per</t>
  </si>
  <si>
    <t>Astoria 3* BB</t>
  </si>
  <si>
    <t>0-8 50%</t>
  </si>
  <si>
    <t>Santer 3* HB</t>
  </si>
  <si>
    <t>5-8 70%, 9-11 50%,12-15 30%</t>
  </si>
  <si>
    <t>Birkenheim 2* BB</t>
  </si>
  <si>
    <t>Tyrolis  2* BB</t>
  </si>
  <si>
    <t>до 14 лет 40%</t>
  </si>
  <si>
    <t>Linser 2* без пит</t>
  </si>
  <si>
    <t>App  3 rooms 4 per</t>
  </si>
  <si>
    <t>max 6 чел</t>
  </si>
  <si>
    <t>App  3 rooms 5 per</t>
  </si>
  <si>
    <t>App  3 rooms 6 per</t>
  </si>
  <si>
    <t>Gaislachkogel 3* без пит</t>
  </si>
  <si>
    <t>App 1 room 2 per</t>
  </si>
  <si>
    <t>max 2 чел</t>
  </si>
  <si>
    <t>App 1 room 3 per</t>
  </si>
  <si>
    <t>App 2 room new 3 pers</t>
  </si>
  <si>
    <t>App 2 room new 4 pers</t>
  </si>
  <si>
    <t>Лангенфельд</t>
  </si>
  <si>
    <t>Aqua Dom 4* HB</t>
  </si>
  <si>
    <t>DBL Ballade</t>
  </si>
  <si>
    <t>Иглс</t>
  </si>
  <si>
    <t>Gstrein 2* BB</t>
  </si>
  <si>
    <t>0-5 100%, 6-11 50%, c 12 30%</t>
  </si>
  <si>
    <t>Зеефельд</t>
  </si>
  <si>
    <t>St.Peter 4* HB</t>
  </si>
  <si>
    <t>DBL Karwendel</t>
  </si>
  <si>
    <t>Astoria 4* HB</t>
  </si>
  <si>
    <t>DBL wetterstein</t>
  </si>
  <si>
    <t>JSuite Harmelekopf</t>
  </si>
  <si>
    <t>Veronika 4* HB</t>
  </si>
  <si>
    <t>Лех</t>
  </si>
  <si>
    <t>Elisabeth 4* HB</t>
  </si>
  <si>
    <t>0-6 50%, 7-12 30%, c 13 20%</t>
  </si>
  <si>
    <t>Walserheim 2* BB</t>
  </si>
  <si>
    <t>0-5 50%, 6-12 30%, c 13 20%</t>
  </si>
  <si>
    <t>Сант-Антон</t>
  </si>
  <si>
    <t>Schwarzer Adler 4* HB</t>
  </si>
  <si>
    <t>DBL Valluga</t>
  </si>
  <si>
    <t>Maiensee 4* HB</t>
  </si>
  <si>
    <t>Kertess 4* HB</t>
  </si>
  <si>
    <t>DBl</t>
  </si>
  <si>
    <t>Battisti 3* BB</t>
  </si>
  <si>
    <t>Alpenheim 3* BB</t>
  </si>
  <si>
    <t>Elisabeth 3* BB</t>
  </si>
  <si>
    <t>Elisabeth 3* без пит</t>
  </si>
  <si>
    <t>Toni Marth 3* BB</t>
  </si>
  <si>
    <t>DBL lux</t>
  </si>
  <si>
    <t>Maria Theresia 3* BB</t>
  </si>
  <si>
    <t>Gisela 3* BB</t>
  </si>
  <si>
    <t>Wiesengrund 2* BB</t>
  </si>
  <si>
    <t>Brugger 3* BB</t>
  </si>
  <si>
    <t>Brugger 3*  без пит</t>
  </si>
  <si>
    <t>App 3 room 6 per</t>
  </si>
  <si>
    <t>App 2 room 2 взр, 2 дет</t>
  </si>
  <si>
    <t>Elfriede 3*** без пит</t>
  </si>
  <si>
    <t>Maier 3* без пит</t>
  </si>
  <si>
    <t>App 2 room 2 per</t>
  </si>
  <si>
    <t>App 1,5 room 2 per</t>
  </si>
  <si>
    <t>App 2 r lux 2 per</t>
  </si>
  <si>
    <t>App 2 r lux 3 per</t>
  </si>
  <si>
    <t>App 2 r lux 4 per</t>
  </si>
  <si>
    <t>Китцбюэль</t>
  </si>
  <si>
    <t>Tiefenbruner 4* HB</t>
  </si>
  <si>
    <t>Junior suite</t>
  </si>
  <si>
    <t>Sporthotel Reisch 4* HB</t>
  </si>
  <si>
    <t>Erika 4* HB</t>
  </si>
  <si>
    <t>Family room 3 pers</t>
  </si>
  <si>
    <t>Hannerhof 4* HB</t>
  </si>
  <si>
    <t>Goldener Greif 4* BB</t>
  </si>
  <si>
    <t>DBL Superior</t>
  </si>
  <si>
    <t>3-12 50%, c 13 30%</t>
  </si>
  <si>
    <t>Strasshofer 3* BB</t>
  </si>
  <si>
    <t>2-5 50%, 6-11 30%, c 12 10%</t>
  </si>
  <si>
    <t>Klausner 3* HB</t>
  </si>
  <si>
    <t>7-12 50%,13-15 30%, c 16 20%</t>
  </si>
  <si>
    <t>Hoerl 2* BB</t>
  </si>
  <si>
    <t>0-5 100%, 6-11 30%, c 12 20%</t>
  </si>
  <si>
    <t>Цель ам Зее</t>
  </si>
  <si>
    <t>Grand Hotel 4* HB</t>
  </si>
  <si>
    <t>DBL lake balk</t>
  </si>
  <si>
    <t>3-6 70%, 7-12 50%, c 13 30%</t>
  </si>
  <si>
    <t>DBL lake</t>
  </si>
  <si>
    <t>Suite</t>
  </si>
  <si>
    <t>Schwebebahn 4* HB</t>
  </si>
  <si>
    <t>DBL attic</t>
  </si>
  <si>
    <t>DBL comfort</t>
  </si>
  <si>
    <t>0-12 50%,с 13  20%</t>
  </si>
  <si>
    <t>Waldhof 4* HB</t>
  </si>
  <si>
    <t>0-6 100%, 7-12 50%, c 13 30%</t>
  </si>
  <si>
    <t>Junior Suite</t>
  </si>
  <si>
    <t>0-6 100%, 7-12 50%, c 13 20%</t>
  </si>
  <si>
    <t>Neue Post 4* HB</t>
  </si>
  <si>
    <t>Suitte</t>
  </si>
  <si>
    <t>Studio</t>
  </si>
  <si>
    <t>Fischerwirt 4* HB</t>
  </si>
  <si>
    <t>Seevilla Freiberg 4* HB</t>
  </si>
  <si>
    <t>0-2 100%, 3-12 50%, c 13 30%</t>
  </si>
  <si>
    <t>Seehotel Freiberg 3* HB</t>
  </si>
  <si>
    <t>Feinschmek 4* BB</t>
  </si>
  <si>
    <t>0-5 75%, 6-16 50%, c 17 30%</t>
  </si>
  <si>
    <t>Daxer 3* HB</t>
  </si>
  <si>
    <t>0-5 100%, 6-12 50%, c 13 20%</t>
  </si>
  <si>
    <t>Traube 3* HB</t>
  </si>
  <si>
    <t>Martha 4* HB</t>
  </si>
  <si>
    <t>0-3 100%, 4-11 50%, с 12-10%</t>
  </si>
  <si>
    <t>Gudrun 3* HB</t>
  </si>
  <si>
    <t>0-5 100%, 6-12 50%, c 13 25%</t>
  </si>
  <si>
    <t>DBL fam min 3 per</t>
  </si>
  <si>
    <t>только 4-й 6-12 50%, c 13 25%</t>
  </si>
  <si>
    <t>Pepi 3* BB</t>
  </si>
  <si>
    <t>Шютдорф</t>
  </si>
  <si>
    <t>Mavida 4* BB</t>
  </si>
  <si>
    <t>DBL balance</t>
  </si>
  <si>
    <t>DBL Spa de luxe</t>
  </si>
  <si>
    <t>Latini 4* HB</t>
  </si>
  <si>
    <t>DBL Alpenrose</t>
  </si>
  <si>
    <t>4-12 +42e ppn, c 13 +55e ppn</t>
  </si>
  <si>
    <t>DBL Enzian</t>
  </si>
  <si>
    <t>Pensions 2* BB</t>
  </si>
  <si>
    <t>0-5 100%, 6-12 50%, c 13 10%</t>
  </si>
  <si>
    <t>Sigl 2* без пит</t>
  </si>
  <si>
    <t>App 1,5 room 4 per</t>
  </si>
  <si>
    <t>App 2 room 6 per</t>
  </si>
  <si>
    <t>Капрун</t>
  </si>
  <si>
    <t>Antonius 4* HB</t>
  </si>
  <si>
    <t>0-2 100%, 3-12 60%, c 13 30%</t>
  </si>
  <si>
    <t>Steigenberger 4* HB</t>
  </si>
  <si>
    <t>Sonnblick 4* HB</t>
  </si>
  <si>
    <t>0-2 100%, 3-6 60%, c 6 30%</t>
  </si>
  <si>
    <t>Austria 3* HB</t>
  </si>
  <si>
    <t>Заальбах</t>
  </si>
  <si>
    <t>Saalbacher Hof 4* HB</t>
  </si>
  <si>
    <t>2-3+35e ppn, 4-11 50%, c 12 25%</t>
  </si>
  <si>
    <t>Reiterhof 4* HB</t>
  </si>
  <si>
    <t>Junior suite Silence</t>
  </si>
  <si>
    <t>3-6 80%, 7-14 65%, c 15 30%</t>
  </si>
  <si>
    <t>Junior suite Wellness</t>
  </si>
  <si>
    <t>Alpenhotel 4* HB</t>
  </si>
  <si>
    <t>0-5 100%, 6-15 50%, c 16 30%</t>
  </si>
  <si>
    <t>Sonnalp 4* HB</t>
  </si>
  <si>
    <t>Sonne 4* HB</t>
  </si>
  <si>
    <t>3-10 70%, 12-15 40%, c 16 30%</t>
  </si>
  <si>
    <t>Unterwirt 3* HB</t>
  </si>
  <si>
    <t>0-14 22e ppn, c 15 10%</t>
  </si>
  <si>
    <t>Wallner без пит</t>
  </si>
  <si>
    <t>App 3 room 2-6 per</t>
  </si>
  <si>
    <t>Хинтерглемм</t>
  </si>
  <si>
    <t>Glemmtalerhof 4* HB</t>
  </si>
  <si>
    <t>DBL Herz Bube</t>
  </si>
  <si>
    <t>Dorfscmiede 4* HB</t>
  </si>
  <si>
    <t>4-6 80%, c 7-10 50%,с 11 -30%</t>
  </si>
  <si>
    <t>Бад Хофгаштайн</t>
  </si>
  <si>
    <t>Grand Park Hotel 5*</t>
  </si>
  <si>
    <t>3-12 +110e ppn,c 12 +42 ppn</t>
  </si>
  <si>
    <t>Impulshotel Tirol 4*</t>
  </si>
  <si>
    <t xml:space="preserve">DBL </t>
  </si>
  <si>
    <t>0-3 100%, 4-12 50%, c 13 30%</t>
  </si>
  <si>
    <t>Norica 4*HB</t>
  </si>
  <si>
    <t>0-6 100%, 7-11 50%, c 12 30%</t>
  </si>
  <si>
    <t>DBL balcony</t>
  </si>
  <si>
    <t>0-6 +30 e ppn, 7-14 30%,c 15 20%</t>
  </si>
  <si>
    <t>Hotel Palace 4*</t>
  </si>
  <si>
    <t>0-5 100%, 6-11 70%, c 12 30%</t>
  </si>
  <si>
    <t>Sendlhof 4*</t>
  </si>
  <si>
    <t>DBL elegance</t>
  </si>
  <si>
    <t>Gasterhaus Rubezahl 3*</t>
  </si>
  <si>
    <t>3-5 70%, 6-14 40%, c 15 0%</t>
  </si>
  <si>
    <t>Бадгаштайн</t>
  </si>
  <si>
    <t>Salzburgerhof 4* HB</t>
  </si>
  <si>
    <t>0-2 100%, 3-12 50%, c 13 20%</t>
  </si>
  <si>
    <t>Elisabethpark 5* HB</t>
  </si>
  <si>
    <t>DBL modern</t>
  </si>
  <si>
    <t>DBL traditionel</t>
  </si>
  <si>
    <t>Weismayr 4* HB</t>
  </si>
  <si>
    <t>DBL premium</t>
  </si>
  <si>
    <t>DBL prem south</t>
  </si>
  <si>
    <t>Nussdorferhof 3* BB</t>
  </si>
  <si>
    <t>0-5 100%, 6-12 50%, 13-15 30%</t>
  </si>
  <si>
    <t>Mirabel 3* HB</t>
  </si>
  <si>
    <t xml:space="preserve"> 3-6 50%, 7-12 30%, с 13 10%</t>
  </si>
  <si>
    <t>Family room 2-4 pers</t>
  </si>
  <si>
    <t>Mozart 3* HB</t>
  </si>
  <si>
    <t>Nefer 2* BB</t>
  </si>
  <si>
    <t>0-5 100%, 6-12 50%, с 13 10%</t>
  </si>
  <si>
    <t>Bellevue без пит</t>
  </si>
  <si>
    <t>App 2 room 3-4 per</t>
  </si>
  <si>
    <t>Bayerhaus  без пит</t>
  </si>
  <si>
    <t>Шладминг</t>
  </si>
  <si>
    <t>Sporthotel Royer 4* HB</t>
  </si>
  <si>
    <t>5-9 75%, 10-14 50%, c 15 20%</t>
  </si>
  <si>
    <t>Post Hotel 4* HB</t>
  </si>
  <si>
    <t>4-8 60%, 9-15 40%, c 16 no</t>
  </si>
  <si>
    <r>
      <t xml:space="preserve">                                          ATLANTA TOUR SERVICE, Москва, ул. Верхняя Красносельская д.11А стр.3, Тел: 225-18-48  </t>
    </r>
    <r>
      <rPr>
        <sz val="10"/>
        <color indexed="10"/>
        <rFont val="Arial Cyr"/>
        <family val="0"/>
      </rPr>
      <t>atlantatour@mail.ru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</si>
</sst>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;@"/>
  </numFmts>
  <fonts count="10">
    <font>
      <sz val="10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0" fillId="0" borderId="0" xfId="0" applyAlignment="1">
      <alignment/>
    </xf>
    <xf numFmtId="0" fontId="6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right"/>
    </xf>
    <xf numFmtId="0" fontId="6" fillId="0" borderId="4" xfId="0" applyFont="1" applyBorder="1" applyAlignment="1">
      <alignment/>
    </xf>
    <xf numFmtId="0" fontId="7" fillId="3" borderId="4" xfId="0" applyFont="1" applyFill="1" applyBorder="1" applyAlignment="1">
      <alignment/>
    </xf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1" fontId="2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0" borderId="4" xfId="0" applyFont="1" applyBorder="1" applyAlignment="1">
      <alignment/>
    </xf>
    <xf numFmtId="0" fontId="6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133350</xdr:rowOff>
    </xdr:from>
    <xdr:to>
      <xdr:col>0</xdr:col>
      <xdr:colOff>1381125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3"/>
  <sheetViews>
    <sheetView tabSelected="1" workbookViewId="0" topLeftCell="A1">
      <selection activeCell="J13" sqref="J13"/>
    </sheetView>
  </sheetViews>
  <sheetFormatPr defaultColWidth="9.00390625" defaultRowHeight="12.75"/>
  <cols>
    <col min="1" max="1" width="21.625" style="0" customWidth="1"/>
    <col min="2" max="2" width="20.125" style="0" customWidth="1"/>
    <col min="3" max="3" width="5.125" style="0" customWidth="1"/>
    <col min="4" max="4" width="5.25390625" style="0" customWidth="1"/>
    <col min="5" max="5" width="5.625" style="0" customWidth="1"/>
    <col min="6" max="6" width="5.75390625" style="0" customWidth="1"/>
    <col min="7" max="7" width="4.375" style="0" customWidth="1"/>
    <col min="8" max="8" width="5.125" style="0" customWidth="1"/>
    <col min="9" max="10" width="5.00390625" style="0" customWidth="1"/>
    <col min="11" max="11" width="5.375" style="0" customWidth="1"/>
    <col min="12" max="12" width="5.25390625" style="0" customWidth="1"/>
    <col min="13" max="13" width="4.625" style="0" customWidth="1"/>
    <col min="14" max="15" width="4.75390625" style="0" customWidth="1"/>
    <col min="16" max="16" width="3.125" style="0" customWidth="1"/>
    <col min="17" max="17" width="26.625" style="0" customWidth="1"/>
  </cols>
  <sheetData>
    <row r="1" spans="1:17" ht="114.75" customHeight="1">
      <c r="A1" s="63" t="s">
        <v>287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23.25">
      <c r="A2" s="1" t="s">
        <v>0</v>
      </c>
      <c r="B2" s="2"/>
      <c r="C2" s="3"/>
      <c r="D2" s="2"/>
      <c r="E2" s="2"/>
      <c r="F2" s="4"/>
      <c r="G2" s="3"/>
      <c r="H2" s="2"/>
      <c r="I2" s="3"/>
      <c r="J2" s="60"/>
      <c r="K2" s="60"/>
      <c r="L2" s="2"/>
      <c r="M2" s="3"/>
      <c r="N2" s="2"/>
      <c r="O2" s="3"/>
      <c r="P2" s="2"/>
      <c r="Q2" s="2"/>
    </row>
    <row r="3" spans="1:17" ht="18">
      <c r="A3" s="5"/>
      <c r="B3" s="2"/>
      <c r="C3" s="3"/>
      <c r="D3" s="2"/>
      <c r="E3" s="2"/>
      <c r="F3" s="4"/>
      <c r="G3" s="3"/>
      <c r="H3" s="2"/>
      <c r="I3" s="3"/>
      <c r="J3" s="2"/>
      <c r="K3" s="3"/>
      <c r="L3" s="2"/>
      <c r="M3" s="3"/>
      <c r="N3" s="2"/>
      <c r="O3" s="3"/>
      <c r="P3" s="2"/>
      <c r="Q3" s="2"/>
    </row>
    <row r="4" spans="1:17" ht="12.75">
      <c r="A4" s="6" t="s">
        <v>1</v>
      </c>
      <c r="B4" s="2"/>
      <c r="C4" s="3"/>
      <c r="D4" s="2"/>
      <c r="E4" s="2"/>
      <c r="F4" s="4"/>
      <c r="G4" s="3"/>
      <c r="H4" s="2"/>
      <c r="I4" s="3"/>
      <c r="J4" s="2"/>
      <c r="K4" s="3"/>
      <c r="L4" s="2"/>
      <c r="M4" s="3"/>
      <c r="N4" s="2"/>
      <c r="O4" s="3"/>
      <c r="P4" s="2"/>
      <c r="Q4" s="2"/>
    </row>
    <row r="5" spans="1:17" ht="12.75">
      <c r="A5" s="2"/>
      <c r="B5" s="7" t="s">
        <v>2</v>
      </c>
      <c r="C5" s="57" t="s">
        <v>3</v>
      </c>
      <c r="D5" s="59"/>
      <c r="E5" s="61" t="s">
        <v>4</v>
      </c>
      <c r="F5" s="61"/>
      <c r="G5" s="62" t="s">
        <v>5</v>
      </c>
      <c r="H5" s="62"/>
      <c r="I5" s="62" t="s">
        <v>6</v>
      </c>
      <c r="J5" s="62"/>
      <c r="K5" s="8" t="s">
        <v>7</v>
      </c>
      <c r="L5" s="9"/>
      <c r="M5" s="10"/>
      <c r="N5" s="10"/>
      <c r="O5" s="10" t="s">
        <v>8</v>
      </c>
      <c r="P5" s="10"/>
      <c r="Q5" s="2"/>
    </row>
    <row r="6" spans="1:17" ht="12.75">
      <c r="A6" s="11" t="s">
        <v>9</v>
      </c>
      <c r="B6" s="12">
        <v>450</v>
      </c>
      <c r="C6" s="52">
        <v>650</v>
      </c>
      <c r="D6" s="52"/>
      <c r="E6" s="52">
        <v>600</v>
      </c>
      <c r="F6" s="52"/>
      <c r="G6" s="52">
        <v>650</v>
      </c>
      <c r="H6" s="52"/>
      <c r="I6" s="52">
        <v>600</v>
      </c>
      <c r="J6" s="52"/>
      <c r="K6" s="52">
        <v>450</v>
      </c>
      <c r="L6" s="52"/>
      <c r="M6" s="52"/>
      <c r="N6" s="52">
        <v>300</v>
      </c>
      <c r="O6" s="52"/>
      <c r="P6" s="52"/>
      <c r="Q6" s="2"/>
    </row>
    <row r="7" spans="1:17" ht="12.75">
      <c r="A7" s="11" t="s">
        <v>10</v>
      </c>
      <c r="B7" s="12">
        <v>550</v>
      </c>
      <c r="C7" s="52">
        <v>750</v>
      </c>
      <c r="D7" s="52"/>
      <c r="E7" s="52">
        <v>700</v>
      </c>
      <c r="F7" s="52"/>
      <c r="G7" s="52">
        <v>750</v>
      </c>
      <c r="H7" s="52"/>
      <c r="I7" s="52">
        <v>700</v>
      </c>
      <c r="J7" s="52"/>
      <c r="K7" s="52">
        <v>500</v>
      </c>
      <c r="L7" s="52"/>
      <c r="M7" s="52"/>
      <c r="N7" s="52">
        <v>350</v>
      </c>
      <c r="O7" s="52"/>
      <c r="P7" s="52"/>
      <c r="Q7" s="2"/>
    </row>
    <row r="8" spans="1:17" ht="12.75">
      <c r="A8" s="6" t="s">
        <v>11</v>
      </c>
      <c r="B8" s="2"/>
      <c r="C8" s="3"/>
      <c r="D8" s="2"/>
      <c r="E8" s="2"/>
      <c r="F8" s="4"/>
      <c r="G8" s="3"/>
      <c r="H8" s="2"/>
      <c r="I8" s="3"/>
      <c r="J8" s="2"/>
      <c r="K8" s="3"/>
      <c r="L8" s="2"/>
      <c r="M8" s="3"/>
      <c r="N8" s="2"/>
      <c r="O8" s="3"/>
      <c r="P8" s="2"/>
      <c r="Q8" s="2"/>
    </row>
    <row r="9" spans="1:17" ht="12.75">
      <c r="A9" s="13"/>
      <c r="B9" s="56" t="s">
        <v>9</v>
      </c>
      <c r="C9" s="56"/>
      <c r="D9" s="56" t="s">
        <v>10</v>
      </c>
      <c r="E9" s="56"/>
      <c r="F9" s="57"/>
      <c r="G9" s="58"/>
      <c r="H9" s="58"/>
      <c r="I9" s="59"/>
      <c r="J9" s="14" t="s">
        <v>9</v>
      </c>
      <c r="K9" s="14"/>
      <c r="L9" s="14"/>
      <c r="M9" s="56" t="s">
        <v>10</v>
      </c>
      <c r="N9" s="56"/>
      <c r="O9" s="15"/>
      <c r="P9" s="6"/>
      <c r="Q9" s="6"/>
    </row>
    <row r="10" spans="1:17" ht="12.75">
      <c r="A10" s="13" t="s">
        <v>12</v>
      </c>
      <c r="B10" s="52">
        <v>40</v>
      </c>
      <c r="C10" s="52"/>
      <c r="D10" s="52"/>
      <c r="E10" s="52"/>
      <c r="F10" s="53" t="s">
        <v>13</v>
      </c>
      <c r="G10" s="54"/>
      <c r="H10" s="54"/>
      <c r="I10" s="55"/>
      <c r="J10" s="52">
        <v>70</v>
      </c>
      <c r="K10" s="52"/>
      <c r="L10" s="52"/>
      <c r="M10" s="52">
        <v>50</v>
      </c>
      <c r="N10" s="52"/>
      <c r="O10" s="3"/>
      <c r="P10" s="2"/>
      <c r="Q10" s="2"/>
    </row>
    <row r="11" spans="1:17" ht="12.75">
      <c r="A11" s="13" t="s">
        <v>14</v>
      </c>
      <c r="B11" s="52">
        <v>50</v>
      </c>
      <c r="C11" s="52"/>
      <c r="D11" s="52"/>
      <c r="E11" s="52"/>
      <c r="F11" s="16" t="s">
        <v>15</v>
      </c>
      <c r="G11" s="16"/>
      <c r="H11" s="16"/>
      <c r="I11" s="12"/>
      <c r="J11" s="52">
        <v>90</v>
      </c>
      <c r="K11" s="52"/>
      <c r="L11" s="52"/>
      <c r="M11" s="52">
        <v>50</v>
      </c>
      <c r="N11" s="52"/>
      <c r="O11" s="3"/>
      <c r="P11" s="2"/>
      <c r="Q11" s="2"/>
    </row>
    <row r="12" spans="1:17" ht="12.75">
      <c r="A12" s="13" t="s">
        <v>16</v>
      </c>
      <c r="B12" s="52">
        <v>60</v>
      </c>
      <c r="C12" s="52"/>
      <c r="D12" s="52">
        <v>40</v>
      </c>
      <c r="E12" s="52"/>
      <c r="F12" s="16" t="s">
        <v>17</v>
      </c>
      <c r="G12" s="16"/>
      <c r="H12" s="16"/>
      <c r="I12" s="12"/>
      <c r="J12" s="52">
        <v>100</v>
      </c>
      <c r="K12" s="52"/>
      <c r="L12" s="52"/>
      <c r="M12" s="52">
        <v>60</v>
      </c>
      <c r="N12" s="52"/>
      <c r="O12" s="3"/>
      <c r="P12" s="2"/>
      <c r="Q12" s="2"/>
    </row>
    <row r="13" spans="1:17" ht="12.75">
      <c r="A13" s="17"/>
      <c r="B13" s="18"/>
      <c r="C13" s="18"/>
      <c r="D13" s="18"/>
      <c r="E13" s="18"/>
      <c r="F13" s="4"/>
      <c r="G13" s="3"/>
      <c r="H13" s="2"/>
      <c r="I13" s="3"/>
      <c r="J13" s="2"/>
      <c r="K13" s="3"/>
      <c r="L13" s="2"/>
      <c r="M13" s="3"/>
      <c r="N13" s="2"/>
      <c r="O13" s="3"/>
      <c r="P13" s="2"/>
      <c r="Q13" s="2"/>
    </row>
    <row r="14" spans="1:17" ht="12.75">
      <c r="A14" s="6" t="s">
        <v>18</v>
      </c>
      <c r="B14" s="2"/>
      <c r="C14" s="3"/>
      <c r="D14" s="2"/>
      <c r="E14" s="2"/>
      <c r="F14" s="4"/>
      <c r="G14" s="3"/>
      <c r="H14" s="2"/>
      <c r="I14" s="3"/>
      <c r="J14" s="2"/>
      <c r="K14" s="3"/>
      <c r="L14" s="2"/>
      <c r="M14" s="3"/>
      <c r="N14" s="2"/>
      <c r="O14" s="3"/>
      <c r="P14" s="2"/>
      <c r="Q14" s="2"/>
    </row>
    <row r="15" spans="1:17" ht="12.75">
      <c r="A15" s="19" t="s">
        <v>19</v>
      </c>
      <c r="B15" s="2"/>
      <c r="C15" s="3"/>
      <c r="D15" s="2"/>
      <c r="E15" s="2"/>
      <c r="F15" s="20" t="s">
        <v>20</v>
      </c>
      <c r="G15" s="3"/>
      <c r="H15" s="2"/>
      <c r="I15" s="3"/>
      <c r="J15" s="2"/>
      <c r="K15" s="3"/>
      <c r="L15" s="2"/>
      <c r="M15" s="3"/>
      <c r="N15" s="2"/>
      <c r="O15" s="3"/>
      <c r="P15" s="2"/>
      <c r="Q15" s="2"/>
    </row>
    <row r="16" spans="1:17" ht="12.75">
      <c r="A16" s="21"/>
      <c r="B16" s="2"/>
      <c r="C16" s="3"/>
      <c r="D16" s="2"/>
      <c r="E16" s="2"/>
      <c r="F16" s="4"/>
      <c r="G16" s="3"/>
      <c r="H16" s="2"/>
      <c r="I16" s="3"/>
      <c r="J16" s="2"/>
      <c r="K16" s="3"/>
      <c r="L16" s="2"/>
      <c r="M16" s="3"/>
      <c r="N16" s="2"/>
      <c r="O16" s="3"/>
      <c r="P16" s="2"/>
      <c r="Q16" s="2"/>
    </row>
    <row r="17" spans="1:17" ht="15.75">
      <c r="A17" s="22" t="s">
        <v>21</v>
      </c>
      <c r="B17" s="23"/>
      <c r="C17" s="50" t="s">
        <v>2</v>
      </c>
      <c r="D17" s="50"/>
      <c r="E17" s="50" t="s">
        <v>22</v>
      </c>
      <c r="F17" s="50"/>
      <c r="G17" s="50" t="s">
        <v>23</v>
      </c>
      <c r="H17" s="50"/>
      <c r="I17" s="50" t="s">
        <v>24</v>
      </c>
      <c r="J17" s="50"/>
      <c r="K17" s="50" t="s">
        <v>6</v>
      </c>
      <c r="L17" s="50"/>
      <c r="M17" s="50" t="s">
        <v>25</v>
      </c>
      <c r="N17" s="50"/>
      <c r="O17" s="50" t="s">
        <v>26</v>
      </c>
      <c r="P17" s="50"/>
      <c r="Q17" s="24" t="s">
        <v>27</v>
      </c>
    </row>
    <row r="18" spans="1:17" ht="12.75">
      <c r="A18" s="25" t="s">
        <v>28</v>
      </c>
      <c r="B18" s="25" t="s">
        <v>29</v>
      </c>
      <c r="C18" s="26"/>
      <c r="D18" s="25"/>
      <c r="E18" s="11">
        <v>2</v>
      </c>
      <c r="F18" s="27">
        <v>3800</v>
      </c>
      <c r="G18" s="26">
        <v>2</v>
      </c>
      <c r="H18" s="25">
        <v>4100</v>
      </c>
      <c r="I18" s="28">
        <v>2</v>
      </c>
      <c r="J18" s="25">
        <v>4220</v>
      </c>
      <c r="K18" s="12"/>
      <c r="L18" s="11"/>
      <c r="M18" s="11"/>
      <c r="N18" s="11"/>
      <c r="O18" s="11"/>
      <c r="P18" s="11"/>
      <c r="Q18" s="29" t="s">
        <v>30</v>
      </c>
    </row>
    <row r="19" spans="1:17" ht="12.75">
      <c r="A19" s="30" t="s">
        <v>31</v>
      </c>
      <c r="B19" s="30" t="s">
        <v>32</v>
      </c>
      <c r="C19" s="31"/>
      <c r="D19" s="30"/>
      <c r="E19" s="30"/>
      <c r="F19" s="32"/>
      <c r="G19" s="31"/>
      <c r="H19" s="30"/>
      <c r="I19" s="31"/>
      <c r="J19" s="30"/>
      <c r="K19" s="31"/>
      <c r="L19" s="30"/>
      <c r="M19" s="34">
        <v>3</v>
      </c>
      <c r="N19" s="32">
        <v>1391</v>
      </c>
      <c r="O19" s="31"/>
      <c r="P19" s="30"/>
      <c r="Q19" s="30" t="s">
        <v>33</v>
      </c>
    </row>
    <row r="20" spans="1:17" ht="12.75">
      <c r="A20" s="30" t="s">
        <v>31</v>
      </c>
      <c r="B20" s="30" t="s">
        <v>34</v>
      </c>
      <c r="C20" s="31"/>
      <c r="D20" s="30"/>
      <c r="E20" s="30"/>
      <c r="F20" s="32"/>
      <c r="G20" s="31"/>
      <c r="H20" s="30"/>
      <c r="I20" s="31"/>
      <c r="J20" s="30"/>
      <c r="K20" s="31"/>
      <c r="L20" s="30"/>
      <c r="M20" s="34">
        <v>3</v>
      </c>
      <c r="N20" s="32">
        <v>1479</v>
      </c>
      <c r="O20" s="31"/>
      <c r="P20" s="30"/>
      <c r="Q20" s="30" t="s">
        <v>33</v>
      </c>
    </row>
    <row r="21" spans="1:17" ht="12.75">
      <c r="A21" s="30" t="s">
        <v>35</v>
      </c>
      <c r="B21" s="30" t="s">
        <v>36</v>
      </c>
      <c r="C21" s="31"/>
      <c r="D21" s="30"/>
      <c r="E21" s="31">
        <v>1</v>
      </c>
      <c r="F21" s="35">
        <v>2200</v>
      </c>
      <c r="G21" s="31"/>
      <c r="H21" s="30"/>
      <c r="I21" s="31"/>
      <c r="J21" s="30"/>
      <c r="K21" s="34">
        <v>1</v>
      </c>
      <c r="L21" s="32">
        <v>2375</v>
      </c>
      <c r="M21" s="31">
        <v>1</v>
      </c>
      <c r="N21" s="31">
        <v>2256</v>
      </c>
      <c r="O21" s="31"/>
      <c r="P21" s="30"/>
      <c r="Q21" s="30" t="s">
        <v>37</v>
      </c>
    </row>
    <row r="22" spans="1:17" ht="12.75">
      <c r="A22" s="30" t="s">
        <v>38</v>
      </c>
      <c r="B22" s="30" t="s">
        <v>39</v>
      </c>
      <c r="C22" s="31"/>
      <c r="D22" s="30"/>
      <c r="E22" s="31">
        <v>1</v>
      </c>
      <c r="F22" s="32">
        <v>1520</v>
      </c>
      <c r="G22" s="31">
        <v>1</v>
      </c>
      <c r="H22" s="32">
        <v>1601</v>
      </c>
      <c r="I22" s="34">
        <v>1</v>
      </c>
      <c r="J22" s="32">
        <v>1650</v>
      </c>
      <c r="K22" s="31">
        <v>1</v>
      </c>
      <c r="L22" s="32">
        <v>1568</v>
      </c>
      <c r="M22" s="34"/>
      <c r="N22" s="30"/>
      <c r="O22" s="31"/>
      <c r="P22" s="30"/>
      <c r="Q22" s="30" t="s">
        <v>33</v>
      </c>
    </row>
    <row r="23" spans="1:17" ht="12.75">
      <c r="A23" s="30" t="s">
        <v>38</v>
      </c>
      <c r="B23" s="30" t="s">
        <v>40</v>
      </c>
      <c r="C23" s="31"/>
      <c r="D23" s="30"/>
      <c r="E23" s="31">
        <v>1</v>
      </c>
      <c r="F23" s="32">
        <v>1711</v>
      </c>
      <c r="G23" s="31">
        <v>1</v>
      </c>
      <c r="H23" s="32">
        <v>1801</v>
      </c>
      <c r="I23" s="34">
        <v>1</v>
      </c>
      <c r="J23" s="32">
        <v>1856</v>
      </c>
      <c r="K23" s="31">
        <v>1</v>
      </c>
      <c r="L23" s="32">
        <v>1763</v>
      </c>
      <c r="M23" s="34"/>
      <c r="N23" s="30"/>
      <c r="O23" s="31"/>
      <c r="P23" s="30"/>
      <c r="Q23" s="30" t="s">
        <v>33</v>
      </c>
    </row>
    <row r="24" spans="1:17" ht="12.75">
      <c r="A24" s="30" t="s">
        <v>41</v>
      </c>
      <c r="B24" s="30" t="s">
        <v>42</v>
      </c>
      <c r="C24" s="31"/>
      <c r="D24" s="30"/>
      <c r="E24" s="31">
        <v>2</v>
      </c>
      <c r="F24" s="32">
        <v>1736</v>
      </c>
      <c r="G24" s="31">
        <v>2</v>
      </c>
      <c r="H24" s="32">
        <v>1827</v>
      </c>
      <c r="I24" s="34">
        <v>2</v>
      </c>
      <c r="J24" s="32">
        <v>1884</v>
      </c>
      <c r="K24" s="31">
        <v>2</v>
      </c>
      <c r="L24" s="32">
        <v>1790</v>
      </c>
      <c r="M24" s="34"/>
      <c r="N24" s="30"/>
      <c r="O24" s="31"/>
      <c r="P24" s="30"/>
      <c r="Q24" s="30" t="s">
        <v>33</v>
      </c>
    </row>
    <row r="25" spans="1:17" ht="12.75">
      <c r="A25" s="30" t="s">
        <v>41</v>
      </c>
      <c r="B25" s="30" t="s">
        <v>43</v>
      </c>
      <c r="C25" s="31"/>
      <c r="D25" s="30"/>
      <c r="E25" s="31">
        <v>1</v>
      </c>
      <c r="F25" s="32">
        <v>1711</v>
      </c>
      <c r="G25" s="31">
        <v>1</v>
      </c>
      <c r="H25" s="32">
        <v>1801</v>
      </c>
      <c r="I25" s="34">
        <v>1</v>
      </c>
      <c r="J25" s="32">
        <v>1856</v>
      </c>
      <c r="K25" s="31">
        <v>1</v>
      </c>
      <c r="L25" s="32">
        <v>1763</v>
      </c>
      <c r="M25" s="34"/>
      <c r="N25" s="30"/>
      <c r="O25" s="31"/>
      <c r="P25" s="30"/>
      <c r="Q25" s="30" t="s">
        <v>33</v>
      </c>
    </row>
    <row r="26" spans="1:17" ht="12.75">
      <c r="A26" s="30" t="s">
        <v>41</v>
      </c>
      <c r="B26" s="30" t="s">
        <v>44</v>
      </c>
      <c r="C26" s="31"/>
      <c r="D26" s="30"/>
      <c r="E26" s="31">
        <v>1</v>
      </c>
      <c r="F26" s="32">
        <v>1774</v>
      </c>
      <c r="G26" s="31">
        <v>1</v>
      </c>
      <c r="H26" s="32">
        <v>1867</v>
      </c>
      <c r="I26" s="34">
        <v>1</v>
      </c>
      <c r="J26" s="32">
        <v>1925</v>
      </c>
      <c r="K26" s="31">
        <v>1</v>
      </c>
      <c r="L26" s="32">
        <v>1829</v>
      </c>
      <c r="M26" s="34"/>
      <c r="N26" s="30"/>
      <c r="O26" s="31"/>
      <c r="P26" s="30"/>
      <c r="Q26" s="30" t="s">
        <v>33</v>
      </c>
    </row>
    <row r="27" spans="1:17" ht="12.75">
      <c r="A27" s="30" t="s">
        <v>45</v>
      </c>
      <c r="B27" s="30" t="s">
        <v>46</v>
      </c>
      <c r="C27" s="31"/>
      <c r="D27" s="30"/>
      <c r="E27" s="31">
        <v>2</v>
      </c>
      <c r="F27" s="32">
        <v>1001</v>
      </c>
      <c r="G27" s="31">
        <v>2</v>
      </c>
      <c r="H27" s="32">
        <v>1054</v>
      </c>
      <c r="I27" s="34">
        <v>2</v>
      </c>
      <c r="J27" s="32">
        <v>1086</v>
      </c>
      <c r="K27" s="31">
        <v>2</v>
      </c>
      <c r="L27" s="32">
        <v>1032</v>
      </c>
      <c r="M27" s="34"/>
      <c r="N27" s="30"/>
      <c r="O27" s="31"/>
      <c r="P27" s="30"/>
      <c r="Q27" s="29" t="s">
        <v>47</v>
      </c>
    </row>
    <row r="28" spans="1:17" ht="12.75">
      <c r="A28" s="30" t="s">
        <v>48</v>
      </c>
      <c r="B28" s="30" t="s">
        <v>46</v>
      </c>
      <c r="C28" s="31"/>
      <c r="D28" s="30"/>
      <c r="E28" s="31">
        <v>6</v>
      </c>
      <c r="F28" s="32">
        <v>1482</v>
      </c>
      <c r="G28" s="31">
        <v>6</v>
      </c>
      <c r="H28" s="32">
        <v>1560</v>
      </c>
      <c r="I28" s="34">
        <v>6</v>
      </c>
      <c r="J28" s="32">
        <v>1609</v>
      </c>
      <c r="K28" s="31">
        <v>6</v>
      </c>
      <c r="L28" s="32">
        <v>1528</v>
      </c>
      <c r="M28" s="34"/>
      <c r="N28" s="30"/>
      <c r="O28" s="31"/>
      <c r="P28" s="30"/>
      <c r="Q28" s="29" t="s">
        <v>49</v>
      </c>
    </row>
    <row r="29" spans="1:17" ht="12.75">
      <c r="A29" s="30" t="s">
        <v>50</v>
      </c>
      <c r="B29" s="30" t="s">
        <v>46</v>
      </c>
      <c r="C29" s="31"/>
      <c r="D29" s="30"/>
      <c r="E29" s="31">
        <v>3</v>
      </c>
      <c r="F29" s="32">
        <v>988</v>
      </c>
      <c r="G29" s="31">
        <v>3</v>
      </c>
      <c r="H29" s="32">
        <v>1040</v>
      </c>
      <c r="I29" s="34">
        <v>3</v>
      </c>
      <c r="J29" s="32">
        <v>1073</v>
      </c>
      <c r="K29" s="31">
        <v>3</v>
      </c>
      <c r="L29" s="32">
        <v>1019</v>
      </c>
      <c r="M29" s="34"/>
      <c r="N29" s="30"/>
      <c r="O29" s="31"/>
      <c r="P29" s="30"/>
      <c r="Q29" s="29" t="s">
        <v>51</v>
      </c>
    </row>
    <row r="30" spans="1:17" ht="12.75">
      <c r="A30" s="30" t="s">
        <v>52</v>
      </c>
      <c r="B30" s="30" t="s">
        <v>46</v>
      </c>
      <c r="C30" s="34"/>
      <c r="D30" s="30"/>
      <c r="E30" s="31">
        <v>2</v>
      </c>
      <c r="F30" s="32">
        <v>1066</v>
      </c>
      <c r="G30" s="34">
        <v>2</v>
      </c>
      <c r="H30" s="32">
        <v>1123</v>
      </c>
      <c r="I30" s="31"/>
      <c r="J30" s="30"/>
      <c r="K30" s="34">
        <v>2</v>
      </c>
      <c r="L30" s="32">
        <v>1313</v>
      </c>
      <c r="M30" s="31">
        <v>2</v>
      </c>
      <c r="N30" s="31">
        <v>1247</v>
      </c>
      <c r="O30" s="31"/>
      <c r="P30" s="30"/>
      <c r="Q30" s="30" t="s">
        <v>33</v>
      </c>
    </row>
    <row r="31" spans="1:17" ht="12.75">
      <c r="A31" s="30" t="s">
        <v>52</v>
      </c>
      <c r="B31" s="30" t="s">
        <v>53</v>
      </c>
      <c r="C31" s="34"/>
      <c r="D31" s="30"/>
      <c r="E31" s="31">
        <v>2</v>
      </c>
      <c r="F31" s="32">
        <v>1169</v>
      </c>
      <c r="G31" s="34">
        <v>2</v>
      </c>
      <c r="H31" s="32">
        <v>1230</v>
      </c>
      <c r="I31" s="31"/>
      <c r="J31" s="30"/>
      <c r="K31" s="34"/>
      <c r="L31" s="30"/>
      <c r="M31" s="34"/>
      <c r="N31" s="30"/>
      <c r="O31" s="31"/>
      <c r="P31" s="30"/>
      <c r="Q31" s="30" t="s">
        <v>33</v>
      </c>
    </row>
    <row r="32" spans="1:17" ht="12.75">
      <c r="A32" s="30" t="s">
        <v>54</v>
      </c>
      <c r="B32" s="30" t="s">
        <v>46</v>
      </c>
      <c r="C32" s="34">
        <v>2</v>
      </c>
      <c r="D32" s="32">
        <v>775</v>
      </c>
      <c r="E32" s="36"/>
      <c r="F32" s="32"/>
      <c r="G32" s="34"/>
      <c r="H32" s="30"/>
      <c r="I32" s="34"/>
      <c r="J32" s="30"/>
      <c r="K32" s="31"/>
      <c r="L32" s="30"/>
      <c r="M32" s="34">
        <v>2</v>
      </c>
      <c r="N32" s="32">
        <v>680</v>
      </c>
      <c r="O32" s="31"/>
      <c r="P32" s="30"/>
      <c r="Q32" s="37" t="s">
        <v>55</v>
      </c>
    </row>
    <row r="33" spans="1:17" ht="12.75">
      <c r="A33" s="30" t="s">
        <v>54</v>
      </c>
      <c r="B33" s="30" t="s">
        <v>56</v>
      </c>
      <c r="C33" s="34">
        <v>2</v>
      </c>
      <c r="D33" s="32">
        <v>756</v>
      </c>
      <c r="E33" s="36"/>
      <c r="F33" s="32"/>
      <c r="G33" s="34"/>
      <c r="H33" s="30"/>
      <c r="I33" s="34"/>
      <c r="J33" s="30"/>
      <c r="K33" s="31"/>
      <c r="L33" s="30"/>
      <c r="M33" s="34">
        <v>2</v>
      </c>
      <c r="N33" s="32">
        <v>662</v>
      </c>
      <c r="O33" s="31"/>
      <c r="P33" s="30"/>
      <c r="Q33" s="29" t="s">
        <v>57</v>
      </c>
    </row>
    <row r="34" spans="1:17" ht="12.75">
      <c r="A34" s="30" t="s">
        <v>58</v>
      </c>
      <c r="B34" s="30" t="s">
        <v>46</v>
      </c>
      <c r="C34" s="34"/>
      <c r="D34" s="30"/>
      <c r="E34" s="31">
        <v>5</v>
      </c>
      <c r="F34" s="32">
        <v>798</v>
      </c>
      <c r="G34" s="31">
        <v>5</v>
      </c>
      <c r="H34" s="32">
        <v>840</v>
      </c>
      <c r="I34" s="34">
        <v>5</v>
      </c>
      <c r="J34" s="32">
        <v>866</v>
      </c>
      <c r="K34" s="31">
        <v>5</v>
      </c>
      <c r="L34" s="32">
        <v>823</v>
      </c>
      <c r="M34" s="34"/>
      <c r="N34" s="30"/>
      <c r="O34" s="31"/>
      <c r="P34" s="30"/>
      <c r="Q34" s="29" t="s">
        <v>59</v>
      </c>
    </row>
    <row r="35" spans="1:17" ht="12.75">
      <c r="A35" s="30" t="s">
        <v>60</v>
      </c>
      <c r="B35" s="30" t="s">
        <v>46</v>
      </c>
      <c r="C35" s="34"/>
      <c r="D35" s="30"/>
      <c r="E35" s="31">
        <v>1</v>
      </c>
      <c r="F35" s="35">
        <v>890</v>
      </c>
      <c r="G35" s="34"/>
      <c r="H35" s="30"/>
      <c r="I35" s="34"/>
      <c r="J35" s="30"/>
      <c r="K35" s="34">
        <v>1</v>
      </c>
      <c r="L35" s="32">
        <v>938</v>
      </c>
      <c r="M35" s="31">
        <v>1</v>
      </c>
      <c r="N35" s="31">
        <v>891</v>
      </c>
      <c r="O35" s="31"/>
      <c r="P35" s="30"/>
      <c r="Q35" s="30" t="s">
        <v>33</v>
      </c>
    </row>
    <row r="36" spans="1:17" ht="12.75">
      <c r="A36" s="30" t="s">
        <v>60</v>
      </c>
      <c r="B36" s="30" t="s">
        <v>61</v>
      </c>
      <c r="C36" s="34"/>
      <c r="D36" s="30"/>
      <c r="E36" s="31">
        <v>1</v>
      </c>
      <c r="F36" s="35">
        <v>830</v>
      </c>
      <c r="G36" s="34"/>
      <c r="H36" s="30"/>
      <c r="I36" s="34"/>
      <c r="J36" s="30"/>
      <c r="K36" s="34">
        <v>1</v>
      </c>
      <c r="L36" s="32">
        <v>875</v>
      </c>
      <c r="M36" s="31">
        <v>1</v>
      </c>
      <c r="N36" s="31">
        <v>831</v>
      </c>
      <c r="O36" s="31"/>
      <c r="P36" s="30"/>
      <c r="Q36" s="30" t="s">
        <v>62</v>
      </c>
    </row>
    <row r="37" spans="1:17" ht="12.75">
      <c r="A37" s="30" t="s">
        <v>63</v>
      </c>
      <c r="B37" s="30" t="s">
        <v>61</v>
      </c>
      <c r="C37" s="34"/>
      <c r="D37" s="30"/>
      <c r="E37" s="31">
        <v>1</v>
      </c>
      <c r="F37" s="32">
        <v>925</v>
      </c>
      <c r="G37" s="31">
        <v>1</v>
      </c>
      <c r="H37" s="32">
        <v>974</v>
      </c>
      <c r="I37" s="34">
        <v>1</v>
      </c>
      <c r="J37" s="32">
        <v>1004</v>
      </c>
      <c r="K37" s="31">
        <v>1</v>
      </c>
      <c r="L37" s="32">
        <v>954</v>
      </c>
      <c r="M37" s="34"/>
      <c r="N37" s="30"/>
      <c r="O37" s="31"/>
      <c r="P37" s="30"/>
      <c r="Q37" s="30" t="s">
        <v>62</v>
      </c>
    </row>
    <row r="38" spans="1:17" ht="12.75">
      <c r="A38" s="30" t="s">
        <v>63</v>
      </c>
      <c r="B38" s="30" t="s">
        <v>46</v>
      </c>
      <c r="C38" s="34"/>
      <c r="D38" s="30"/>
      <c r="E38" s="31">
        <v>1</v>
      </c>
      <c r="F38" s="32">
        <v>925</v>
      </c>
      <c r="G38" s="31">
        <v>1</v>
      </c>
      <c r="H38" s="32">
        <v>974</v>
      </c>
      <c r="I38" s="34">
        <v>1</v>
      </c>
      <c r="J38" s="32">
        <v>1004</v>
      </c>
      <c r="K38" s="31">
        <v>1</v>
      </c>
      <c r="L38" s="32">
        <v>954</v>
      </c>
      <c r="M38" s="34"/>
      <c r="N38" s="30"/>
      <c r="O38" s="31"/>
      <c r="P38" s="30"/>
      <c r="Q38" s="37" t="s">
        <v>64</v>
      </c>
    </row>
    <row r="39" spans="1:17" ht="12.75">
      <c r="A39" s="30" t="s">
        <v>65</v>
      </c>
      <c r="B39" s="30" t="s">
        <v>44</v>
      </c>
      <c r="C39" s="34"/>
      <c r="D39" s="30"/>
      <c r="E39" s="31">
        <v>1</v>
      </c>
      <c r="F39" s="32">
        <v>887</v>
      </c>
      <c r="G39" s="31">
        <v>1</v>
      </c>
      <c r="H39" s="32">
        <v>934</v>
      </c>
      <c r="I39" s="34">
        <v>1</v>
      </c>
      <c r="J39" s="32">
        <v>963</v>
      </c>
      <c r="K39" s="31">
        <v>1</v>
      </c>
      <c r="L39" s="32">
        <v>914</v>
      </c>
      <c r="M39" s="34"/>
      <c r="N39" s="30"/>
      <c r="O39" s="31"/>
      <c r="P39" s="30"/>
      <c r="Q39" s="30" t="s">
        <v>33</v>
      </c>
    </row>
    <row r="40" spans="1:17" ht="12.75">
      <c r="A40" s="30" t="s">
        <v>65</v>
      </c>
      <c r="B40" s="30" t="s">
        <v>46</v>
      </c>
      <c r="C40" s="34"/>
      <c r="D40" s="30"/>
      <c r="E40" s="31">
        <v>2</v>
      </c>
      <c r="F40" s="32">
        <v>836</v>
      </c>
      <c r="G40" s="31">
        <v>2</v>
      </c>
      <c r="H40" s="32">
        <v>880</v>
      </c>
      <c r="I40" s="34">
        <v>2</v>
      </c>
      <c r="J40" s="32">
        <v>908</v>
      </c>
      <c r="K40" s="31">
        <v>2</v>
      </c>
      <c r="L40" s="32">
        <v>862</v>
      </c>
      <c r="M40" s="34"/>
      <c r="N40" s="30"/>
      <c r="O40" s="31"/>
      <c r="P40" s="30"/>
      <c r="Q40" s="30" t="s">
        <v>33</v>
      </c>
    </row>
    <row r="41" spans="1:17" ht="12.75">
      <c r="A41" s="30" t="s">
        <v>66</v>
      </c>
      <c r="B41" s="30" t="s">
        <v>46</v>
      </c>
      <c r="C41" s="38">
        <v>2</v>
      </c>
      <c r="D41" s="32">
        <v>508</v>
      </c>
      <c r="E41" s="31">
        <v>1</v>
      </c>
      <c r="F41" s="35">
        <v>713</v>
      </c>
      <c r="G41" s="31"/>
      <c r="H41" s="32"/>
      <c r="I41" s="34"/>
      <c r="J41" s="32"/>
      <c r="K41" s="34">
        <v>1</v>
      </c>
      <c r="L41" s="32">
        <v>750</v>
      </c>
      <c r="M41" s="34" t="s">
        <v>33</v>
      </c>
      <c r="N41" s="32">
        <v>490</v>
      </c>
      <c r="O41" s="31"/>
      <c r="P41" s="30"/>
      <c r="Q41" s="29" t="s">
        <v>67</v>
      </c>
    </row>
    <row r="42" spans="1:17" ht="12.75">
      <c r="A42" s="30" t="s">
        <v>66</v>
      </c>
      <c r="B42" s="30" t="s">
        <v>44</v>
      </c>
      <c r="C42" s="38"/>
      <c r="D42" s="32"/>
      <c r="E42" s="31">
        <v>1</v>
      </c>
      <c r="F42" s="35">
        <v>890</v>
      </c>
      <c r="G42" s="31"/>
      <c r="H42" s="32"/>
      <c r="I42" s="34"/>
      <c r="J42" s="32"/>
      <c r="K42" s="34">
        <v>1</v>
      </c>
      <c r="L42" s="32">
        <v>938</v>
      </c>
      <c r="M42" s="34"/>
      <c r="N42" s="32"/>
      <c r="O42" s="31"/>
      <c r="P42" s="30"/>
      <c r="Q42" s="29"/>
    </row>
    <row r="43" spans="1:17" ht="12.75">
      <c r="A43" s="30" t="s">
        <v>68</v>
      </c>
      <c r="B43" s="30" t="s">
        <v>69</v>
      </c>
      <c r="C43" s="34"/>
      <c r="D43" s="30"/>
      <c r="E43" s="31">
        <v>1</v>
      </c>
      <c r="F43" s="32">
        <v>1731</v>
      </c>
      <c r="G43" s="31">
        <v>1</v>
      </c>
      <c r="H43" s="32">
        <v>1822</v>
      </c>
      <c r="I43" s="34">
        <v>1</v>
      </c>
      <c r="J43" s="32">
        <v>1879</v>
      </c>
      <c r="K43" s="31">
        <v>1</v>
      </c>
      <c r="L43" s="32">
        <v>1785</v>
      </c>
      <c r="M43" s="34"/>
      <c r="N43" s="30"/>
      <c r="O43" s="31"/>
      <c r="P43" s="30"/>
      <c r="Q43" s="29" t="s">
        <v>70</v>
      </c>
    </row>
    <row r="44" spans="1:17" ht="12.75">
      <c r="A44" s="30" t="s">
        <v>68</v>
      </c>
      <c r="B44" s="30" t="s">
        <v>71</v>
      </c>
      <c r="C44" s="34"/>
      <c r="D44" s="30"/>
      <c r="E44" s="31">
        <v>1</v>
      </c>
      <c r="F44" s="32">
        <v>3533</v>
      </c>
      <c r="G44" s="31">
        <v>1</v>
      </c>
      <c r="H44" s="32">
        <v>3719</v>
      </c>
      <c r="I44" s="34">
        <v>1</v>
      </c>
      <c r="J44" s="32">
        <v>3834</v>
      </c>
      <c r="K44" s="31">
        <v>1</v>
      </c>
      <c r="L44" s="32">
        <v>3642</v>
      </c>
      <c r="M44" s="34"/>
      <c r="N44" s="30"/>
      <c r="O44" s="31"/>
      <c r="P44" s="30"/>
      <c r="Q44" s="29" t="s">
        <v>72</v>
      </c>
    </row>
    <row r="45" spans="1:17" ht="15.75">
      <c r="A45" s="22" t="s">
        <v>73</v>
      </c>
      <c r="B45" s="23"/>
      <c r="C45" s="50" t="s">
        <v>2</v>
      </c>
      <c r="D45" s="50"/>
      <c r="E45" s="50" t="s">
        <v>22</v>
      </c>
      <c r="F45" s="50"/>
      <c r="G45" s="50" t="s">
        <v>23</v>
      </c>
      <c r="H45" s="50"/>
      <c r="I45" s="50" t="s">
        <v>24</v>
      </c>
      <c r="J45" s="50"/>
      <c r="K45" s="50" t="s">
        <v>6</v>
      </c>
      <c r="L45" s="50"/>
      <c r="M45" s="50" t="s">
        <v>25</v>
      </c>
      <c r="N45" s="50"/>
      <c r="O45" s="50" t="s">
        <v>26</v>
      </c>
      <c r="P45" s="50"/>
      <c r="Q45" s="24" t="s">
        <v>27</v>
      </c>
    </row>
    <row r="46" spans="1:17" ht="12.75">
      <c r="A46" s="30" t="s">
        <v>74</v>
      </c>
      <c r="B46" s="30" t="s">
        <v>75</v>
      </c>
      <c r="C46" s="34"/>
      <c r="D46" s="34"/>
      <c r="E46" s="34"/>
      <c r="F46" s="39"/>
      <c r="G46" s="34"/>
      <c r="H46" s="34"/>
      <c r="I46" s="34"/>
      <c r="J46" s="34"/>
      <c r="K46" s="34"/>
      <c r="L46" s="34"/>
      <c r="M46" s="34">
        <v>1</v>
      </c>
      <c r="N46" s="32">
        <v>1280</v>
      </c>
      <c r="O46" s="34">
        <v>1</v>
      </c>
      <c r="P46" s="32">
        <v>1280</v>
      </c>
      <c r="Q46" s="29" t="s">
        <v>76</v>
      </c>
    </row>
    <row r="47" spans="1:17" ht="12.75">
      <c r="A47" s="30" t="s">
        <v>77</v>
      </c>
      <c r="B47" s="30" t="s">
        <v>78</v>
      </c>
      <c r="C47" s="34"/>
      <c r="D47" s="32"/>
      <c r="E47" s="36"/>
      <c r="F47" s="32"/>
      <c r="G47" s="34"/>
      <c r="H47" s="30"/>
      <c r="I47" s="34"/>
      <c r="J47" s="30"/>
      <c r="K47" s="34"/>
      <c r="L47" s="30"/>
      <c r="M47" s="34"/>
      <c r="N47" s="30"/>
      <c r="O47" s="31"/>
      <c r="P47" s="30"/>
      <c r="Q47" s="30" t="s">
        <v>33</v>
      </c>
    </row>
    <row r="48" spans="1:17" ht="12.75">
      <c r="A48" s="30" t="s">
        <v>79</v>
      </c>
      <c r="B48" s="30" t="s">
        <v>80</v>
      </c>
      <c r="C48" s="31"/>
      <c r="D48" s="30"/>
      <c r="E48" s="31">
        <v>5</v>
      </c>
      <c r="F48" s="32">
        <v>1635</v>
      </c>
      <c r="G48" s="31">
        <v>5</v>
      </c>
      <c r="H48" s="32">
        <v>1721</v>
      </c>
      <c r="I48" s="34">
        <v>5</v>
      </c>
      <c r="J48" s="32">
        <v>1774</v>
      </c>
      <c r="K48" s="31">
        <v>5</v>
      </c>
      <c r="L48" s="32">
        <v>1685</v>
      </c>
      <c r="M48" s="34"/>
      <c r="N48" s="30"/>
      <c r="O48" s="31"/>
      <c r="P48" s="30"/>
      <c r="Q48" s="37" t="s">
        <v>55</v>
      </c>
    </row>
    <row r="49" spans="1:17" ht="12.75">
      <c r="A49" s="30" t="s">
        <v>79</v>
      </c>
      <c r="B49" s="30" t="s">
        <v>81</v>
      </c>
      <c r="C49" s="31"/>
      <c r="D49" s="30"/>
      <c r="E49" s="31">
        <v>3</v>
      </c>
      <c r="F49" s="32">
        <v>1635</v>
      </c>
      <c r="G49" s="31">
        <v>3</v>
      </c>
      <c r="H49" s="32">
        <v>1721</v>
      </c>
      <c r="I49" s="34">
        <v>3</v>
      </c>
      <c r="J49" s="32">
        <v>1774</v>
      </c>
      <c r="K49" s="31">
        <v>3</v>
      </c>
      <c r="L49" s="32">
        <v>1685</v>
      </c>
      <c r="M49" s="34"/>
      <c r="N49" s="30"/>
      <c r="O49" s="31"/>
      <c r="P49" s="30"/>
      <c r="Q49" s="29" t="s">
        <v>82</v>
      </c>
    </row>
    <row r="50" spans="1:17" ht="12.75">
      <c r="A50" s="25" t="s">
        <v>83</v>
      </c>
      <c r="B50" s="30" t="s">
        <v>46</v>
      </c>
      <c r="C50" s="38"/>
      <c r="D50" s="32"/>
      <c r="E50" s="31"/>
      <c r="F50" s="32"/>
      <c r="G50" s="31"/>
      <c r="H50" s="32"/>
      <c r="I50" s="34"/>
      <c r="J50" s="32"/>
      <c r="K50" s="31"/>
      <c r="L50" s="32"/>
      <c r="M50" s="34">
        <v>1</v>
      </c>
      <c r="N50" s="32">
        <v>620</v>
      </c>
      <c r="O50" s="34">
        <v>1</v>
      </c>
      <c r="P50" s="32">
        <v>620</v>
      </c>
      <c r="Q50" s="29" t="s">
        <v>84</v>
      </c>
    </row>
    <row r="51" spans="1:17" ht="12.75">
      <c r="A51" s="37" t="s">
        <v>85</v>
      </c>
      <c r="B51" s="30" t="s">
        <v>44</v>
      </c>
      <c r="C51" s="31"/>
      <c r="D51" s="30"/>
      <c r="E51" s="31">
        <v>2</v>
      </c>
      <c r="F51" s="32">
        <v>1548</v>
      </c>
      <c r="G51" s="31">
        <v>2</v>
      </c>
      <c r="H51" s="32">
        <v>1630</v>
      </c>
      <c r="I51" s="34">
        <v>2</v>
      </c>
      <c r="J51" s="32">
        <v>1680</v>
      </c>
      <c r="K51" s="31">
        <v>2</v>
      </c>
      <c r="L51" s="32">
        <v>1596</v>
      </c>
      <c r="M51" s="34"/>
      <c r="N51" s="30"/>
      <c r="O51" s="31"/>
      <c r="P51" s="30"/>
      <c r="Q51" s="30"/>
    </row>
    <row r="52" spans="1:17" ht="12.75">
      <c r="A52" s="37" t="s">
        <v>86</v>
      </c>
      <c r="B52" s="30" t="s">
        <v>46</v>
      </c>
      <c r="C52" s="31"/>
      <c r="D52" s="30"/>
      <c r="E52" s="31">
        <v>2</v>
      </c>
      <c r="F52" s="32">
        <v>836</v>
      </c>
      <c r="G52" s="31">
        <v>2</v>
      </c>
      <c r="H52" s="32">
        <v>880</v>
      </c>
      <c r="I52" s="34">
        <v>2</v>
      </c>
      <c r="J52" s="32">
        <v>908</v>
      </c>
      <c r="K52" s="31">
        <v>2</v>
      </c>
      <c r="L52" s="32">
        <v>862</v>
      </c>
      <c r="M52" s="34"/>
      <c r="N52" s="30"/>
      <c r="O52" s="31"/>
      <c r="P52" s="30"/>
      <c r="Q52" s="30" t="s">
        <v>33</v>
      </c>
    </row>
    <row r="53" spans="1:17" ht="12.75">
      <c r="A53" s="37" t="s">
        <v>87</v>
      </c>
      <c r="B53" s="30" t="s">
        <v>46</v>
      </c>
      <c r="C53" s="31"/>
      <c r="D53" s="30"/>
      <c r="E53" s="31">
        <v>5</v>
      </c>
      <c r="F53" s="32">
        <v>722</v>
      </c>
      <c r="G53" s="31">
        <v>5</v>
      </c>
      <c r="H53" s="32">
        <v>760</v>
      </c>
      <c r="I53" s="34">
        <v>5</v>
      </c>
      <c r="J53" s="32">
        <v>784</v>
      </c>
      <c r="K53" s="31">
        <v>5</v>
      </c>
      <c r="L53" s="32">
        <v>745</v>
      </c>
      <c r="M53" s="34"/>
      <c r="N53" s="30"/>
      <c r="O53" s="31"/>
      <c r="P53" s="30"/>
      <c r="Q53" s="37" t="s">
        <v>88</v>
      </c>
    </row>
    <row r="54" spans="1:17" ht="12.75">
      <c r="A54" s="37" t="s">
        <v>87</v>
      </c>
      <c r="B54" s="30" t="s">
        <v>61</v>
      </c>
      <c r="C54" s="31"/>
      <c r="D54" s="30"/>
      <c r="E54" s="31">
        <v>1</v>
      </c>
      <c r="F54" s="32">
        <v>722</v>
      </c>
      <c r="G54" s="31">
        <v>1</v>
      </c>
      <c r="H54" s="32">
        <v>760</v>
      </c>
      <c r="I54" s="34">
        <v>1</v>
      </c>
      <c r="J54" s="32">
        <v>784</v>
      </c>
      <c r="K54" s="31">
        <v>1</v>
      </c>
      <c r="L54" s="32">
        <v>745</v>
      </c>
      <c r="M54" s="34"/>
      <c r="N54" s="30"/>
      <c r="O54" s="31"/>
      <c r="P54" s="30"/>
      <c r="Q54" s="29" t="s">
        <v>89</v>
      </c>
    </row>
    <row r="55" spans="1:17" ht="12.75">
      <c r="A55" s="37" t="s">
        <v>87</v>
      </c>
      <c r="B55" s="30" t="s">
        <v>90</v>
      </c>
      <c r="C55" s="31"/>
      <c r="D55" s="30"/>
      <c r="E55" s="31">
        <v>2</v>
      </c>
      <c r="F55" s="32">
        <v>722</v>
      </c>
      <c r="G55" s="31">
        <v>2</v>
      </c>
      <c r="H55" s="32">
        <v>760</v>
      </c>
      <c r="I55" s="34">
        <v>2</v>
      </c>
      <c r="J55" s="32">
        <v>784</v>
      </c>
      <c r="K55" s="31">
        <v>2</v>
      </c>
      <c r="L55" s="32">
        <v>745</v>
      </c>
      <c r="M55" s="34"/>
      <c r="N55" s="30"/>
      <c r="O55" s="31"/>
      <c r="P55" s="30"/>
      <c r="Q55" s="37" t="s">
        <v>88</v>
      </c>
    </row>
    <row r="56" spans="1:17" ht="12.75">
      <c r="A56" s="37" t="s">
        <v>87</v>
      </c>
      <c r="B56" s="30" t="s">
        <v>91</v>
      </c>
      <c r="C56" s="31"/>
      <c r="D56" s="30"/>
      <c r="E56" s="31">
        <v>1</v>
      </c>
      <c r="F56" s="32">
        <v>2762</v>
      </c>
      <c r="G56" s="31">
        <v>1</v>
      </c>
      <c r="H56" s="32">
        <v>2908</v>
      </c>
      <c r="I56" s="34">
        <v>1</v>
      </c>
      <c r="J56" s="32">
        <v>2998</v>
      </c>
      <c r="K56" s="31">
        <v>1</v>
      </c>
      <c r="L56" s="32">
        <v>2848</v>
      </c>
      <c r="M56" s="34"/>
      <c r="N56" s="30"/>
      <c r="O56" s="31"/>
      <c r="P56" s="30"/>
      <c r="Q56" s="29" t="s">
        <v>92</v>
      </c>
    </row>
    <row r="57" spans="1:17" ht="12.75">
      <c r="A57" s="37" t="s">
        <v>87</v>
      </c>
      <c r="B57" s="30" t="s">
        <v>93</v>
      </c>
      <c r="C57" s="31"/>
      <c r="D57" s="30"/>
      <c r="E57" s="31">
        <v>1</v>
      </c>
      <c r="F57" s="32">
        <v>2889</v>
      </c>
      <c r="G57" s="31">
        <v>1</v>
      </c>
      <c r="H57" s="32">
        <v>3041</v>
      </c>
      <c r="I57" s="34">
        <v>1</v>
      </c>
      <c r="J57" s="32">
        <v>3135</v>
      </c>
      <c r="K57" s="31">
        <v>1</v>
      </c>
      <c r="L57" s="32">
        <v>2978</v>
      </c>
      <c r="M57" s="34"/>
      <c r="N57" s="30"/>
      <c r="O57" s="31"/>
      <c r="P57" s="30"/>
      <c r="Q57" s="29" t="s">
        <v>92</v>
      </c>
    </row>
    <row r="58" spans="1:17" ht="12.75">
      <c r="A58" s="37" t="s">
        <v>94</v>
      </c>
      <c r="B58" s="30" t="s">
        <v>46</v>
      </c>
      <c r="C58" s="34">
        <v>2</v>
      </c>
      <c r="D58" s="32">
        <v>651</v>
      </c>
      <c r="E58" s="31">
        <v>2</v>
      </c>
      <c r="F58" s="32">
        <v>672</v>
      </c>
      <c r="G58" s="31">
        <v>2</v>
      </c>
      <c r="H58" s="32">
        <v>707</v>
      </c>
      <c r="I58" s="34">
        <v>2</v>
      </c>
      <c r="J58" s="32">
        <v>729</v>
      </c>
      <c r="K58" s="31">
        <v>2</v>
      </c>
      <c r="L58" s="32">
        <v>692</v>
      </c>
      <c r="M58" s="34"/>
      <c r="N58" s="30"/>
      <c r="O58" s="31"/>
      <c r="P58" s="30"/>
      <c r="Q58" s="37" t="s">
        <v>95</v>
      </c>
    </row>
    <row r="59" spans="1:17" ht="12.75">
      <c r="A59" s="37" t="s">
        <v>96</v>
      </c>
      <c r="B59" s="30" t="s">
        <v>46</v>
      </c>
      <c r="C59" s="34"/>
      <c r="D59" s="30"/>
      <c r="E59" s="31">
        <v>1</v>
      </c>
      <c r="F59" s="35">
        <v>890</v>
      </c>
      <c r="G59" s="31"/>
      <c r="H59" s="30"/>
      <c r="I59" s="34"/>
      <c r="J59" s="30"/>
      <c r="K59" s="34">
        <v>6</v>
      </c>
      <c r="L59" s="32">
        <v>938</v>
      </c>
      <c r="M59" s="31">
        <v>6</v>
      </c>
      <c r="N59" s="31">
        <v>891</v>
      </c>
      <c r="O59" s="31"/>
      <c r="P59" s="30"/>
      <c r="Q59" s="29" t="s">
        <v>97</v>
      </c>
    </row>
    <row r="60" spans="1:17" ht="12.75">
      <c r="A60" s="37" t="s">
        <v>96</v>
      </c>
      <c r="B60" s="30" t="s">
        <v>61</v>
      </c>
      <c r="C60" s="34"/>
      <c r="D60" s="30"/>
      <c r="E60" s="31">
        <v>1</v>
      </c>
      <c r="F60" s="35">
        <v>830</v>
      </c>
      <c r="G60" s="31"/>
      <c r="H60" s="30"/>
      <c r="I60" s="34"/>
      <c r="J60" s="30"/>
      <c r="K60" s="34">
        <v>6</v>
      </c>
      <c r="L60" s="32">
        <v>875</v>
      </c>
      <c r="M60" s="31">
        <v>6</v>
      </c>
      <c r="N60" s="31">
        <v>831</v>
      </c>
      <c r="O60" s="31"/>
      <c r="P60" s="30"/>
      <c r="Q60" s="29" t="s">
        <v>89</v>
      </c>
    </row>
    <row r="61" spans="1:17" ht="12.75">
      <c r="A61" s="37" t="s">
        <v>98</v>
      </c>
      <c r="B61" s="30" t="s">
        <v>61</v>
      </c>
      <c r="C61" s="31"/>
      <c r="D61" s="30"/>
      <c r="E61" s="31">
        <v>1</v>
      </c>
      <c r="F61" s="32">
        <v>532</v>
      </c>
      <c r="G61" s="31">
        <v>1</v>
      </c>
      <c r="H61" s="32">
        <v>560</v>
      </c>
      <c r="I61" s="34">
        <v>1</v>
      </c>
      <c r="J61" s="32">
        <v>578</v>
      </c>
      <c r="K61" s="31">
        <v>1</v>
      </c>
      <c r="L61" s="32">
        <v>549</v>
      </c>
      <c r="M61" s="34"/>
      <c r="N61" s="30"/>
      <c r="O61" s="31"/>
      <c r="P61" s="30"/>
      <c r="Q61" s="29" t="s">
        <v>89</v>
      </c>
    </row>
    <row r="62" spans="1:17" ht="12.75">
      <c r="A62" s="37" t="s">
        <v>99</v>
      </c>
      <c r="B62" s="30" t="s">
        <v>46</v>
      </c>
      <c r="C62" s="34"/>
      <c r="D62" s="30"/>
      <c r="E62" s="31">
        <v>2</v>
      </c>
      <c r="F62" s="32">
        <v>646</v>
      </c>
      <c r="G62" s="31">
        <v>2</v>
      </c>
      <c r="H62" s="32">
        <v>680</v>
      </c>
      <c r="I62" s="34">
        <v>2</v>
      </c>
      <c r="J62" s="32">
        <v>701</v>
      </c>
      <c r="K62" s="31">
        <v>2</v>
      </c>
      <c r="L62" s="32">
        <v>666</v>
      </c>
      <c r="M62" s="34"/>
      <c r="N62" s="30"/>
      <c r="O62" s="31"/>
      <c r="P62" s="30"/>
      <c r="Q62" s="37" t="s">
        <v>100</v>
      </c>
    </row>
    <row r="63" spans="1:17" ht="12.75">
      <c r="A63" s="37" t="s">
        <v>101</v>
      </c>
      <c r="B63" s="30" t="s">
        <v>102</v>
      </c>
      <c r="C63" s="34"/>
      <c r="D63" s="30"/>
      <c r="E63" s="31">
        <v>2</v>
      </c>
      <c r="F63" s="32">
        <v>2902</v>
      </c>
      <c r="G63" s="31">
        <v>2</v>
      </c>
      <c r="H63" s="32">
        <v>3054</v>
      </c>
      <c r="I63" s="34">
        <v>2</v>
      </c>
      <c r="J63" s="32">
        <v>3149</v>
      </c>
      <c r="K63" s="31">
        <v>2</v>
      </c>
      <c r="L63" s="32">
        <v>2991</v>
      </c>
      <c r="M63" s="34"/>
      <c r="N63" s="30"/>
      <c r="O63" s="31"/>
      <c r="P63" s="30"/>
      <c r="Q63" s="29" t="s">
        <v>103</v>
      </c>
    </row>
    <row r="64" spans="1:17" ht="12.75">
      <c r="A64" s="37" t="s">
        <v>101</v>
      </c>
      <c r="B64" s="30" t="s">
        <v>104</v>
      </c>
      <c r="C64" s="34"/>
      <c r="D64" s="30"/>
      <c r="E64" s="31">
        <v>2</v>
      </c>
      <c r="F64" s="32">
        <v>3446</v>
      </c>
      <c r="G64" s="31">
        <v>2</v>
      </c>
      <c r="H64" s="32">
        <v>3628</v>
      </c>
      <c r="I64" s="34">
        <v>2</v>
      </c>
      <c r="J64" s="32">
        <v>3740</v>
      </c>
      <c r="K64" s="31">
        <v>2</v>
      </c>
      <c r="L64" s="32">
        <v>3553</v>
      </c>
      <c r="M64" s="34"/>
      <c r="N64" s="30"/>
      <c r="O64" s="31"/>
      <c r="P64" s="30"/>
      <c r="Q64" s="29" t="s">
        <v>103</v>
      </c>
    </row>
    <row r="65" spans="1:17" ht="12.75">
      <c r="A65" s="37" t="s">
        <v>101</v>
      </c>
      <c r="B65" s="30" t="s">
        <v>105</v>
      </c>
      <c r="C65" s="34"/>
      <c r="D65" s="30"/>
      <c r="E65" s="31">
        <v>2</v>
      </c>
      <c r="F65" s="32">
        <v>3852</v>
      </c>
      <c r="G65" s="31">
        <v>2</v>
      </c>
      <c r="H65" s="32">
        <v>4055</v>
      </c>
      <c r="I65" s="34">
        <v>2</v>
      </c>
      <c r="J65" s="32">
        <v>4180</v>
      </c>
      <c r="K65" s="31">
        <v>2</v>
      </c>
      <c r="L65" s="32">
        <v>3971</v>
      </c>
      <c r="M65" s="34"/>
      <c r="N65" s="30"/>
      <c r="O65" s="31"/>
      <c r="P65" s="30"/>
      <c r="Q65" s="29" t="s">
        <v>103</v>
      </c>
    </row>
    <row r="66" spans="1:17" ht="12.75">
      <c r="A66" s="37" t="s">
        <v>106</v>
      </c>
      <c r="B66" s="30" t="s">
        <v>107</v>
      </c>
      <c r="C66" s="34"/>
      <c r="D66" s="30"/>
      <c r="E66" s="31">
        <v>1</v>
      </c>
      <c r="F66" s="32">
        <v>1204</v>
      </c>
      <c r="G66" s="31">
        <v>1</v>
      </c>
      <c r="H66" s="32">
        <v>1267</v>
      </c>
      <c r="I66" s="34">
        <v>1</v>
      </c>
      <c r="J66" s="32">
        <v>1306</v>
      </c>
      <c r="K66" s="31">
        <v>1</v>
      </c>
      <c r="L66" s="32">
        <v>1241</v>
      </c>
      <c r="M66" s="34"/>
      <c r="N66" s="30"/>
      <c r="O66" s="31"/>
      <c r="P66" s="30"/>
      <c r="Q66" s="29" t="s">
        <v>108</v>
      </c>
    </row>
    <row r="67" spans="1:17" ht="12.75">
      <c r="A67" s="37" t="s">
        <v>106</v>
      </c>
      <c r="B67" s="30" t="s">
        <v>109</v>
      </c>
      <c r="C67" s="34"/>
      <c r="D67" s="30"/>
      <c r="E67" s="31">
        <v>1</v>
      </c>
      <c r="F67" s="32">
        <v>2268</v>
      </c>
      <c r="G67" s="31">
        <v>1</v>
      </c>
      <c r="H67" s="32">
        <v>2387</v>
      </c>
      <c r="I67" s="34">
        <v>1</v>
      </c>
      <c r="J67" s="32">
        <v>2461</v>
      </c>
      <c r="K67" s="31">
        <v>1</v>
      </c>
      <c r="L67" s="32">
        <v>2338</v>
      </c>
      <c r="M67" s="34"/>
      <c r="N67" s="30"/>
      <c r="O67" s="31"/>
      <c r="P67" s="30"/>
      <c r="Q67" s="29" t="s">
        <v>89</v>
      </c>
    </row>
    <row r="68" spans="1:17" ht="12.75">
      <c r="A68" s="37" t="s">
        <v>106</v>
      </c>
      <c r="B68" s="30" t="s">
        <v>110</v>
      </c>
      <c r="C68" s="34"/>
      <c r="D68" s="30"/>
      <c r="E68" s="31">
        <v>1</v>
      </c>
      <c r="F68" s="32">
        <v>2509</v>
      </c>
      <c r="G68" s="31">
        <v>1</v>
      </c>
      <c r="H68" s="32">
        <v>2641</v>
      </c>
      <c r="I68" s="34">
        <v>1</v>
      </c>
      <c r="J68" s="32">
        <v>2723</v>
      </c>
      <c r="K68" s="31">
        <v>1</v>
      </c>
      <c r="L68" s="32">
        <v>2586</v>
      </c>
      <c r="M68" s="34"/>
      <c r="N68" s="30"/>
      <c r="O68" s="31"/>
      <c r="P68" s="30"/>
      <c r="Q68" s="29" t="s">
        <v>92</v>
      </c>
    </row>
    <row r="69" spans="1:17" ht="12.75">
      <c r="A69" s="37" t="s">
        <v>106</v>
      </c>
      <c r="B69" s="30" t="s">
        <v>111</v>
      </c>
      <c r="C69" s="34"/>
      <c r="D69" s="30"/>
      <c r="E69" s="31">
        <v>1</v>
      </c>
      <c r="F69" s="32">
        <v>2635</v>
      </c>
      <c r="G69" s="31">
        <v>1</v>
      </c>
      <c r="H69" s="32">
        <v>2774</v>
      </c>
      <c r="I69" s="34">
        <v>1</v>
      </c>
      <c r="J69" s="32">
        <v>2860</v>
      </c>
      <c r="K69" s="31">
        <v>1</v>
      </c>
      <c r="L69" s="32">
        <v>2717</v>
      </c>
      <c r="M69" s="34"/>
      <c r="N69" s="30"/>
      <c r="O69" s="31"/>
      <c r="P69" s="30"/>
      <c r="Q69" s="29" t="s">
        <v>92</v>
      </c>
    </row>
    <row r="70" spans="1:17" ht="15.75">
      <c r="A70" s="22" t="s">
        <v>112</v>
      </c>
      <c r="B70" s="23"/>
      <c r="C70" s="50" t="s">
        <v>2</v>
      </c>
      <c r="D70" s="50"/>
      <c r="E70" s="50" t="s">
        <v>22</v>
      </c>
      <c r="F70" s="50"/>
      <c r="G70" s="50" t="s">
        <v>23</v>
      </c>
      <c r="H70" s="50"/>
      <c r="I70" s="50" t="s">
        <v>24</v>
      </c>
      <c r="J70" s="50"/>
      <c r="K70" s="50" t="s">
        <v>6</v>
      </c>
      <c r="L70" s="50"/>
      <c r="M70" s="50" t="s">
        <v>25</v>
      </c>
      <c r="N70" s="50"/>
      <c r="O70" s="50" t="s">
        <v>26</v>
      </c>
      <c r="P70" s="50"/>
      <c r="Q70" s="24" t="s">
        <v>27</v>
      </c>
    </row>
    <row r="71" spans="1:17" ht="12.75">
      <c r="A71" s="30" t="s">
        <v>113</v>
      </c>
      <c r="B71" s="30" t="s">
        <v>114</v>
      </c>
      <c r="C71" s="34"/>
      <c r="D71" s="30"/>
      <c r="E71" s="31">
        <v>2</v>
      </c>
      <c r="F71" s="32">
        <v>2040</v>
      </c>
      <c r="G71" s="31">
        <v>2</v>
      </c>
      <c r="H71" s="32">
        <v>2147</v>
      </c>
      <c r="I71" s="34">
        <v>2</v>
      </c>
      <c r="J71" s="32">
        <v>2214</v>
      </c>
      <c r="K71" s="31">
        <v>2</v>
      </c>
      <c r="L71" s="32">
        <v>2103</v>
      </c>
      <c r="M71" s="34"/>
      <c r="N71" s="30"/>
      <c r="O71" s="31"/>
      <c r="P71" s="30"/>
      <c r="Q71" s="30" t="s">
        <v>33</v>
      </c>
    </row>
    <row r="72" spans="1:17" ht="12.75">
      <c r="A72" s="30" t="s">
        <v>113</v>
      </c>
      <c r="B72" s="30" t="s">
        <v>46</v>
      </c>
      <c r="C72" s="34" t="s">
        <v>33</v>
      </c>
      <c r="D72" s="32">
        <v>1528</v>
      </c>
      <c r="E72" s="36">
        <v>2</v>
      </c>
      <c r="F72" s="32">
        <v>1540</v>
      </c>
      <c r="G72" s="34">
        <v>2</v>
      </c>
      <c r="H72" s="30">
        <f>1623</f>
        <v>1623</v>
      </c>
      <c r="I72" s="34"/>
      <c r="J72" s="30"/>
      <c r="K72" s="34"/>
      <c r="L72" s="30"/>
      <c r="M72" s="34"/>
      <c r="N72" s="30"/>
      <c r="O72" s="31"/>
      <c r="P72" s="30"/>
      <c r="Q72" s="30" t="s">
        <v>33</v>
      </c>
    </row>
    <row r="73" spans="1:17" ht="15.75">
      <c r="A73" s="22" t="s">
        <v>115</v>
      </c>
      <c r="B73" s="23"/>
      <c r="C73" s="50" t="s">
        <v>2</v>
      </c>
      <c r="D73" s="50"/>
      <c r="E73" s="50" t="s">
        <v>22</v>
      </c>
      <c r="F73" s="50"/>
      <c r="G73" s="50" t="s">
        <v>23</v>
      </c>
      <c r="H73" s="50"/>
      <c r="I73" s="50" t="s">
        <v>24</v>
      </c>
      <c r="J73" s="50"/>
      <c r="K73" s="50" t="s">
        <v>6</v>
      </c>
      <c r="L73" s="50"/>
      <c r="M73" s="50" t="s">
        <v>25</v>
      </c>
      <c r="N73" s="50"/>
      <c r="O73" s="50" t="s">
        <v>26</v>
      </c>
      <c r="P73" s="50"/>
      <c r="Q73" s="24" t="s">
        <v>27</v>
      </c>
    </row>
    <row r="74" spans="1:17" ht="12.75">
      <c r="A74" s="37" t="s">
        <v>116</v>
      </c>
      <c r="B74" s="30" t="s">
        <v>46</v>
      </c>
      <c r="C74" s="34"/>
      <c r="D74" s="30"/>
      <c r="E74" s="31">
        <v>2</v>
      </c>
      <c r="F74" s="32">
        <v>1345</v>
      </c>
      <c r="G74" s="31">
        <v>2</v>
      </c>
      <c r="H74" s="32">
        <v>1416</v>
      </c>
      <c r="I74" s="34">
        <v>2</v>
      </c>
      <c r="J74" s="32">
        <v>1459</v>
      </c>
      <c r="K74" s="31">
        <v>2</v>
      </c>
      <c r="L74" s="32">
        <v>1386</v>
      </c>
      <c r="M74" s="34"/>
      <c r="N74" s="30"/>
      <c r="O74" s="31"/>
      <c r="P74" s="30"/>
      <c r="Q74" s="37" t="s">
        <v>117</v>
      </c>
    </row>
    <row r="75" spans="1:17" ht="15.75">
      <c r="A75" s="22" t="s">
        <v>118</v>
      </c>
      <c r="B75" s="23"/>
      <c r="C75" s="50" t="s">
        <v>2</v>
      </c>
      <c r="D75" s="50"/>
      <c r="E75" s="50" t="s">
        <v>22</v>
      </c>
      <c r="F75" s="50"/>
      <c r="G75" s="50" t="s">
        <v>23</v>
      </c>
      <c r="H75" s="50"/>
      <c r="I75" s="50" t="s">
        <v>24</v>
      </c>
      <c r="J75" s="50"/>
      <c r="K75" s="50" t="s">
        <v>6</v>
      </c>
      <c r="L75" s="50"/>
      <c r="M75" s="50" t="s">
        <v>25</v>
      </c>
      <c r="N75" s="50"/>
      <c r="O75" s="50" t="s">
        <v>26</v>
      </c>
      <c r="P75" s="50"/>
      <c r="Q75" s="24" t="s">
        <v>27</v>
      </c>
    </row>
    <row r="76" spans="1:17" ht="12.75">
      <c r="A76" s="37" t="s">
        <v>119</v>
      </c>
      <c r="B76" s="30" t="s">
        <v>120</v>
      </c>
      <c r="C76" s="34">
        <v>2</v>
      </c>
      <c r="D76" s="32">
        <v>1246</v>
      </c>
      <c r="E76" s="36"/>
      <c r="F76" s="32"/>
      <c r="G76" s="34"/>
      <c r="H76" s="30"/>
      <c r="I76" s="34"/>
      <c r="J76" s="30"/>
      <c r="K76" s="31"/>
      <c r="L76" s="30"/>
      <c r="M76" s="34"/>
      <c r="N76" s="30"/>
      <c r="O76" s="31"/>
      <c r="P76" s="30"/>
      <c r="Q76" s="37" t="s">
        <v>117</v>
      </c>
    </row>
    <row r="77" spans="1:17" ht="12.75">
      <c r="A77" s="37" t="s">
        <v>121</v>
      </c>
      <c r="B77" s="25" t="s">
        <v>122</v>
      </c>
      <c r="C77" s="28"/>
      <c r="D77" s="25"/>
      <c r="E77" s="31">
        <v>1</v>
      </c>
      <c r="F77" s="27">
        <v>1560</v>
      </c>
      <c r="G77" s="34">
        <v>1</v>
      </c>
      <c r="H77" s="25">
        <v>1650</v>
      </c>
      <c r="I77" s="40"/>
      <c r="J77" s="41"/>
      <c r="K77" s="12"/>
      <c r="L77" s="11"/>
      <c r="M77" s="42"/>
      <c r="N77" s="11"/>
      <c r="O77" s="11"/>
      <c r="P77" s="11"/>
      <c r="Q77" s="30" t="s">
        <v>33</v>
      </c>
    </row>
    <row r="78" spans="1:17" ht="12.75">
      <c r="A78" s="37" t="s">
        <v>121</v>
      </c>
      <c r="B78" s="25" t="s">
        <v>123</v>
      </c>
      <c r="C78" s="28"/>
      <c r="D78" s="25"/>
      <c r="E78" s="31">
        <v>1</v>
      </c>
      <c r="F78" s="27">
        <v>2520</v>
      </c>
      <c r="G78" s="34">
        <v>1</v>
      </c>
      <c r="H78" s="25">
        <v>2650</v>
      </c>
      <c r="I78" s="40"/>
      <c r="J78" s="41"/>
      <c r="K78" s="12"/>
      <c r="L78" s="11"/>
      <c r="M78" s="42"/>
      <c r="N78" s="11"/>
      <c r="O78" s="11"/>
      <c r="P78" s="11"/>
      <c r="Q78" s="30" t="s">
        <v>33</v>
      </c>
    </row>
    <row r="79" spans="1:17" ht="12.75">
      <c r="A79" s="37" t="s">
        <v>124</v>
      </c>
      <c r="B79" s="30" t="s">
        <v>53</v>
      </c>
      <c r="C79" s="34">
        <v>2</v>
      </c>
      <c r="D79" s="32">
        <v>1330</v>
      </c>
      <c r="E79" s="36"/>
      <c r="F79" s="32"/>
      <c r="G79" s="34"/>
      <c r="H79" s="30"/>
      <c r="I79" s="34"/>
      <c r="J79" s="30"/>
      <c r="K79" s="31"/>
      <c r="L79" s="30"/>
      <c r="M79" s="34" t="s">
        <v>33</v>
      </c>
      <c r="N79" s="32">
        <v>1160</v>
      </c>
      <c r="O79" s="31"/>
      <c r="P79" s="30"/>
      <c r="Q79" s="30" t="s">
        <v>33</v>
      </c>
    </row>
    <row r="80" spans="1:17" ht="15.75">
      <c r="A80" s="22" t="s">
        <v>125</v>
      </c>
      <c r="B80" s="23"/>
      <c r="C80" s="50" t="s">
        <v>2</v>
      </c>
      <c r="D80" s="50"/>
      <c r="E80" s="50" t="s">
        <v>22</v>
      </c>
      <c r="F80" s="50"/>
      <c r="G80" s="50" t="s">
        <v>23</v>
      </c>
      <c r="H80" s="50"/>
      <c r="I80" s="50" t="s">
        <v>24</v>
      </c>
      <c r="J80" s="50"/>
      <c r="K80" s="50" t="s">
        <v>6</v>
      </c>
      <c r="L80" s="50"/>
      <c r="M80" s="50" t="s">
        <v>25</v>
      </c>
      <c r="N80" s="50"/>
      <c r="O80" s="50" t="s">
        <v>26</v>
      </c>
      <c r="P80" s="50"/>
      <c r="Q80" s="24" t="s">
        <v>27</v>
      </c>
    </row>
    <row r="81" spans="1:17" ht="12.75">
      <c r="A81" s="37" t="s">
        <v>126</v>
      </c>
      <c r="B81" s="43" t="s">
        <v>46</v>
      </c>
      <c r="C81" s="28"/>
      <c r="D81" s="25"/>
      <c r="E81" s="11">
        <v>2</v>
      </c>
      <c r="F81" s="35">
        <v>2150</v>
      </c>
      <c r="G81" s="26">
        <v>2</v>
      </c>
      <c r="H81" s="25">
        <v>2280</v>
      </c>
      <c r="I81" s="28">
        <v>2</v>
      </c>
      <c r="J81" s="25">
        <v>2350</v>
      </c>
      <c r="K81" s="12"/>
      <c r="L81" s="11"/>
      <c r="M81" s="44"/>
      <c r="N81" s="11"/>
      <c r="O81" s="11"/>
      <c r="P81" s="11"/>
      <c r="Q81" s="37" t="s">
        <v>127</v>
      </c>
    </row>
    <row r="82" spans="1:17" ht="12.75">
      <c r="A82" s="37" t="s">
        <v>128</v>
      </c>
      <c r="B82" s="30" t="s">
        <v>46</v>
      </c>
      <c r="C82" s="34">
        <v>1</v>
      </c>
      <c r="D82" s="32">
        <v>560</v>
      </c>
      <c r="E82" s="36"/>
      <c r="F82" s="32"/>
      <c r="G82" s="34"/>
      <c r="H82" s="30"/>
      <c r="I82" s="34"/>
      <c r="J82" s="30"/>
      <c r="K82" s="31"/>
      <c r="L82" s="30"/>
      <c r="M82" s="34"/>
      <c r="N82" s="30"/>
      <c r="O82" s="31"/>
      <c r="P82" s="30"/>
      <c r="Q82" s="37" t="s">
        <v>129</v>
      </c>
    </row>
    <row r="83" spans="1:17" ht="15.75">
      <c r="A83" s="22" t="s">
        <v>130</v>
      </c>
      <c r="B83" s="23"/>
      <c r="C83" s="50" t="s">
        <v>2</v>
      </c>
      <c r="D83" s="50"/>
      <c r="E83" s="50" t="s">
        <v>22</v>
      </c>
      <c r="F83" s="50"/>
      <c r="G83" s="50" t="s">
        <v>23</v>
      </c>
      <c r="H83" s="50"/>
      <c r="I83" s="50" t="s">
        <v>24</v>
      </c>
      <c r="J83" s="50"/>
      <c r="K83" s="50" t="s">
        <v>6</v>
      </c>
      <c r="L83" s="50"/>
      <c r="M83" s="50" t="s">
        <v>25</v>
      </c>
      <c r="N83" s="50"/>
      <c r="O83" s="50" t="s">
        <v>26</v>
      </c>
      <c r="P83" s="50"/>
      <c r="Q83" s="24" t="s">
        <v>27</v>
      </c>
    </row>
    <row r="84" spans="1:17" ht="12.75">
      <c r="A84" s="37" t="s">
        <v>131</v>
      </c>
      <c r="B84" s="30" t="s">
        <v>132</v>
      </c>
      <c r="C84" s="31"/>
      <c r="D84" s="30"/>
      <c r="E84" s="31">
        <v>3</v>
      </c>
      <c r="F84" s="32">
        <v>2610</v>
      </c>
      <c r="G84" s="31">
        <v>3</v>
      </c>
      <c r="H84" s="32">
        <v>2748</v>
      </c>
      <c r="I84" s="34">
        <v>3</v>
      </c>
      <c r="J84" s="32">
        <v>2833</v>
      </c>
      <c r="K84" s="31">
        <v>3</v>
      </c>
      <c r="L84" s="32">
        <v>2691</v>
      </c>
      <c r="M84" s="34"/>
      <c r="N84" s="30"/>
      <c r="O84" s="31"/>
      <c r="P84" s="30"/>
      <c r="Q84" s="30" t="s">
        <v>33</v>
      </c>
    </row>
    <row r="85" spans="1:17" ht="12.75">
      <c r="A85" s="37" t="s">
        <v>133</v>
      </c>
      <c r="B85" s="30" t="s">
        <v>46</v>
      </c>
      <c r="C85" s="31"/>
      <c r="D85" s="30"/>
      <c r="E85" s="31">
        <v>2</v>
      </c>
      <c r="F85" s="32">
        <v>3046</v>
      </c>
      <c r="G85" s="31">
        <v>2</v>
      </c>
      <c r="H85" s="32">
        <v>3206</v>
      </c>
      <c r="I85" s="34">
        <v>2</v>
      </c>
      <c r="J85" s="32">
        <v>3305</v>
      </c>
      <c r="K85" s="31">
        <v>2</v>
      </c>
      <c r="L85" s="32">
        <v>3140</v>
      </c>
      <c r="M85" s="34"/>
      <c r="N85" s="30"/>
      <c r="O85" s="31"/>
      <c r="P85" s="30"/>
      <c r="Q85" s="30" t="s">
        <v>33</v>
      </c>
    </row>
    <row r="86" spans="1:17" ht="12.75">
      <c r="A86" s="37" t="s">
        <v>134</v>
      </c>
      <c r="B86" s="30" t="s">
        <v>135</v>
      </c>
      <c r="C86" s="31"/>
      <c r="D86" s="30"/>
      <c r="E86" s="31">
        <v>1</v>
      </c>
      <c r="F86" s="32">
        <v>1773</v>
      </c>
      <c r="G86" s="31">
        <v>1</v>
      </c>
      <c r="H86" s="32">
        <v>1866</v>
      </c>
      <c r="I86" s="34">
        <v>1</v>
      </c>
      <c r="J86" s="32">
        <v>1924</v>
      </c>
      <c r="K86" s="31">
        <v>1</v>
      </c>
      <c r="L86" s="32">
        <v>1828</v>
      </c>
      <c r="M86" s="34"/>
      <c r="N86" s="30"/>
      <c r="O86" s="31"/>
      <c r="P86" s="30"/>
      <c r="Q86" s="30" t="s">
        <v>33</v>
      </c>
    </row>
    <row r="87" spans="1:17" ht="12.75">
      <c r="A87" s="37" t="s">
        <v>136</v>
      </c>
      <c r="B87" s="30" t="s">
        <v>46</v>
      </c>
      <c r="C87" s="31"/>
      <c r="D87" s="30"/>
      <c r="E87" s="31">
        <v>6</v>
      </c>
      <c r="F87" s="32">
        <v>950</v>
      </c>
      <c r="G87" s="31">
        <v>6</v>
      </c>
      <c r="H87" s="32">
        <v>1000</v>
      </c>
      <c r="I87" s="34">
        <v>6</v>
      </c>
      <c r="J87" s="32">
        <v>1031</v>
      </c>
      <c r="K87" s="31">
        <v>6</v>
      </c>
      <c r="L87" s="32">
        <v>980</v>
      </c>
      <c r="M87" s="34"/>
      <c r="N87" s="30"/>
      <c r="O87" s="31"/>
      <c r="P87" s="30"/>
      <c r="Q87" s="37" t="s">
        <v>55</v>
      </c>
    </row>
    <row r="88" spans="1:17" ht="12.75">
      <c r="A88" s="37" t="s">
        <v>137</v>
      </c>
      <c r="B88" s="30" t="s">
        <v>46</v>
      </c>
      <c r="C88" s="31"/>
      <c r="D88" s="30"/>
      <c r="E88" s="31">
        <v>3</v>
      </c>
      <c r="F88" s="32">
        <v>874</v>
      </c>
      <c r="G88" s="31">
        <v>3</v>
      </c>
      <c r="H88" s="32">
        <v>920</v>
      </c>
      <c r="I88" s="34">
        <v>3</v>
      </c>
      <c r="J88" s="32">
        <v>949</v>
      </c>
      <c r="K88" s="31">
        <v>3</v>
      </c>
      <c r="L88" s="32">
        <v>901</v>
      </c>
      <c r="M88" s="34"/>
      <c r="N88" s="30"/>
      <c r="O88" s="31"/>
      <c r="P88" s="30"/>
      <c r="Q88" s="37" t="s">
        <v>55</v>
      </c>
    </row>
    <row r="89" spans="1:17" ht="12.75">
      <c r="A89" s="37" t="s">
        <v>138</v>
      </c>
      <c r="B89" s="25" t="s">
        <v>46</v>
      </c>
      <c r="C89" s="26"/>
      <c r="D89" s="25"/>
      <c r="E89" s="26">
        <v>1</v>
      </c>
      <c r="F89" s="35">
        <v>690</v>
      </c>
      <c r="G89" s="12">
        <v>1</v>
      </c>
      <c r="H89" s="11">
        <v>720</v>
      </c>
      <c r="I89" s="28">
        <v>1</v>
      </c>
      <c r="J89" s="25">
        <f>60*1.25*10</f>
        <v>750</v>
      </c>
      <c r="K89" s="12"/>
      <c r="L89" s="11"/>
      <c r="M89" s="42"/>
      <c r="N89" s="11"/>
      <c r="O89" s="11"/>
      <c r="P89" s="11"/>
      <c r="Q89" s="30" t="s">
        <v>33</v>
      </c>
    </row>
    <row r="90" spans="1:17" ht="12.75">
      <c r="A90" s="37" t="s">
        <v>139</v>
      </c>
      <c r="B90" s="25" t="s">
        <v>93</v>
      </c>
      <c r="C90" s="26"/>
      <c r="D90" s="25"/>
      <c r="E90" s="26">
        <v>1</v>
      </c>
      <c r="F90" s="35">
        <v>2700</v>
      </c>
      <c r="G90" s="12">
        <v>1</v>
      </c>
      <c r="H90" s="11">
        <v>2800</v>
      </c>
      <c r="I90" s="28">
        <v>1</v>
      </c>
      <c r="J90" s="25">
        <f>235*1.25*10</f>
        <v>2937.5</v>
      </c>
      <c r="K90" s="12"/>
      <c r="L90" s="11"/>
      <c r="M90" s="42"/>
      <c r="N90" s="11"/>
      <c r="O90" s="11"/>
      <c r="P90" s="11"/>
      <c r="Q90" s="30" t="s">
        <v>33</v>
      </c>
    </row>
    <row r="91" spans="1:17" ht="12.75">
      <c r="A91" s="37" t="s">
        <v>140</v>
      </c>
      <c r="B91" s="30" t="s">
        <v>141</v>
      </c>
      <c r="C91" s="34">
        <v>2</v>
      </c>
      <c r="D91" s="32">
        <v>617</v>
      </c>
      <c r="E91" s="36"/>
      <c r="F91" s="32"/>
      <c r="G91" s="34"/>
      <c r="H91" s="30"/>
      <c r="I91" s="34"/>
      <c r="J91" s="30"/>
      <c r="K91" s="31"/>
      <c r="L91" s="30"/>
      <c r="M91" s="34" t="s">
        <v>33</v>
      </c>
      <c r="N91" s="32">
        <v>547</v>
      </c>
      <c r="O91" s="31"/>
      <c r="P91" s="30"/>
      <c r="Q91" s="30" t="s">
        <v>33</v>
      </c>
    </row>
    <row r="92" spans="1:17" ht="15.75">
      <c r="A92" s="22" t="s">
        <v>16</v>
      </c>
      <c r="B92" s="23"/>
      <c r="C92" s="50" t="s">
        <v>2</v>
      </c>
      <c r="D92" s="50"/>
      <c r="E92" s="50" t="s">
        <v>22</v>
      </c>
      <c r="F92" s="50"/>
      <c r="G92" s="50" t="s">
        <v>23</v>
      </c>
      <c r="H92" s="50"/>
      <c r="I92" s="50" t="s">
        <v>24</v>
      </c>
      <c r="J92" s="50"/>
      <c r="K92" s="50" t="s">
        <v>6</v>
      </c>
      <c r="L92" s="50"/>
      <c r="M92" s="50" t="s">
        <v>25</v>
      </c>
      <c r="N92" s="50"/>
      <c r="O92" s="50" t="s">
        <v>26</v>
      </c>
      <c r="P92" s="50"/>
      <c r="Q92" s="24" t="s">
        <v>27</v>
      </c>
    </row>
    <row r="93" spans="1:17" ht="12.75">
      <c r="A93" s="37" t="s">
        <v>142</v>
      </c>
      <c r="B93" s="30" t="s">
        <v>46</v>
      </c>
      <c r="C93" s="31"/>
      <c r="D93" s="30"/>
      <c r="E93" s="34">
        <v>2</v>
      </c>
      <c r="F93" s="32">
        <v>900</v>
      </c>
      <c r="G93" s="34"/>
      <c r="H93" s="30"/>
      <c r="I93" s="34"/>
      <c r="J93" s="30"/>
      <c r="K93" s="12"/>
      <c r="L93" s="11"/>
      <c r="M93" s="34"/>
      <c r="N93" s="30"/>
      <c r="O93" s="31"/>
      <c r="P93" s="30"/>
      <c r="Q93" s="30" t="s">
        <v>33</v>
      </c>
    </row>
    <row r="94" spans="1:17" ht="12.75">
      <c r="A94" s="30" t="s">
        <v>143</v>
      </c>
      <c r="B94" s="30" t="s">
        <v>46</v>
      </c>
      <c r="C94" s="31"/>
      <c r="D94" s="30"/>
      <c r="E94" s="34">
        <v>1</v>
      </c>
      <c r="F94" s="32">
        <v>263</v>
      </c>
      <c r="G94" s="34"/>
      <c r="H94" s="30"/>
      <c r="I94" s="30"/>
      <c r="J94" s="30"/>
      <c r="K94" s="31"/>
      <c r="L94" s="30"/>
      <c r="M94" s="34"/>
      <c r="N94" s="30"/>
      <c r="O94" s="31"/>
      <c r="P94" s="30"/>
      <c r="Q94" s="29" t="s">
        <v>33</v>
      </c>
    </row>
    <row r="95" spans="1:17" ht="12.75">
      <c r="A95" s="37" t="s">
        <v>144</v>
      </c>
      <c r="B95" s="25" t="s">
        <v>46</v>
      </c>
      <c r="C95" s="26"/>
      <c r="D95" s="25"/>
      <c r="E95" s="31">
        <v>1</v>
      </c>
      <c r="F95" s="35">
        <v>290</v>
      </c>
      <c r="G95" s="3"/>
      <c r="H95" s="2"/>
      <c r="I95" s="40"/>
      <c r="J95" s="41"/>
      <c r="K95" s="28">
        <v>2</v>
      </c>
      <c r="L95" s="25">
        <f>250*1.25</f>
        <v>312.5</v>
      </c>
      <c r="M95" s="31">
        <v>2</v>
      </c>
      <c r="N95" s="11">
        <v>285</v>
      </c>
      <c r="O95" s="11"/>
      <c r="P95" s="11"/>
      <c r="Q95" s="42" t="s">
        <v>33</v>
      </c>
    </row>
    <row r="96" spans="1:17" ht="12.75">
      <c r="A96" s="37" t="s">
        <v>145</v>
      </c>
      <c r="B96" s="30" t="s">
        <v>46</v>
      </c>
      <c r="C96" s="31"/>
      <c r="D96" s="30"/>
      <c r="E96" s="36"/>
      <c r="F96" s="32"/>
      <c r="G96" s="34"/>
      <c r="H96" s="30"/>
      <c r="I96" s="34"/>
      <c r="J96" s="30"/>
      <c r="K96" s="31"/>
      <c r="L96" s="30"/>
      <c r="M96" s="34">
        <v>3</v>
      </c>
      <c r="N96" s="32">
        <v>341</v>
      </c>
      <c r="O96" s="31"/>
      <c r="P96" s="30"/>
      <c r="Q96" s="29" t="s">
        <v>33</v>
      </c>
    </row>
    <row r="97" spans="1:17" ht="12.75">
      <c r="A97" s="37" t="s">
        <v>146</v>
      </c>
      <c r="B97" s="30" t="s">
        <v>147</v>
      </c>
      <c r="C97" s="31"/>
      <c r="D97" s="30"/>
      <c r="E97" s="36"/>
      <c r="F97" s="32"/>
      <c r="G97" s="34"/>
      <c r="H97" s="30"/>
      <c r="I97" s="34"/>
      <c r="J97" s="30"/>
      <c r="K97" s="31"/>
      <c r="L97" s="30"/>
      <c r="M97" s="34">
        <v>1</v>
      </c>
      <c r="N97" s="32">
        <v>1925</v>
      </c>
      <c r="O97" s="31"/>
      <c r="P97" s="30"/>
      <c r="Q97" s="29" t="s">
        <v>103</v>
      </c>
    </row>
    <row r="98" spans="1:17" ht="12.75">
      <c r="A98" s="37" t="s">
        <v>146</v>
      </c>
      <c r="B98" s="30" t="s">
        <v>148</v>
      </c>
      <c r="C98" s="31"/>
      <c r="D98" s="30"/>
      <c r="E98" s="36"/>
      <c r="F98" s="32"/>
      <c r="G98" s="34"/>
      <c r="H98" s="30"/>
      <c r="I98" s="34"/>
      <c r="J98" s="30"/>
      <c r="K98" s="31"/>
      <c r="L98" s="30"/>
      <c r="M98" s="34">
        <v>1</v>
      </c>
      <c r="N98" s="32">
        <v>1120</v>
      </c>
      <c r="O98" s="31"/>
      <c r="P98" s="30"/>
      <c r="Q98" s="29" t="s">
        <v>92</v>
      </c>
    </row>
    <row r="99" spans="1:17" ht="12.75">
      <c r="A99" s="30" t="s">
        <v>149</v>
      </c>
      <c r="B99" s="30" t="s">
        <v>93</v>
      </c>
      <c r="C99" s="31"/>
      <c r="D99" s="30"/>
      <c r="E99" s="34">
        <v>1</v>
      </c>
      <c r="F99" s="32">
        <v>1075</v>
      </c>
      <c r="G99" s="34"/>
      <c r="H99" s="30"/>
      <c r="I99" s="31"/>
      <c r="J99" s="30"/>
      <c r="K99" s="31"/>
      <c r="L99" s="30"/>
      <c r="M99" s="34"/>
      <c r="N99" s="30"/>
      <c r="O99" s="31"/>
      <c r="P99" s="30"/>
      <c r="Q99" s="29"/>
    </row>
    <row r="100" spans="1:17" ht="12.75">
      <c r="A100" s="37" t="s">
        <v>150</v>
      </c>
      <c r="B100" s="30" t="s">
        <v>151</v>
      </c>
      <c r="C100" s="31"/>
      <c r="D100" s="30"/>
      <c r="E100" s="31">
        <v>1</v>
      </c>
      <c r="F100" s="35">
        <v>960</v>
      </c>
      <c r="G100" s="12"/>
      <c r="H100" s="11"/>
      <c r="I100" s="12"/>
      <c r="J100" s="11"/>
      <c r="K100" s="34">
        <v>1</v>
      </c>
      <c r="L100" s="32">
        <v>1013</v>
      </c>
      <c r="M100" s="31">
        <v>1</v>
      </c>
      <c r="N100" s="32">
        <v>962</v>
      </c>
      <c r="O100" s="31"/>
      <c r="P100" s="30"/>
      <c r="Q100" s="29" t="s">
        <v>92</v>
      </c>
    </row>
    <row r="101" spans="1:17" ht="12.75">
      <c r="A101" s="37" t="s">
        <v>150</v>
      </c>
      <c r="B101" s="30" t="s">
        <v>91</v>
      </c>
      <c r="C101" s="31"/>
      <c r="D101" s="30"/>
      <c r="E101" s="31">
        <v>1</v>
      </c>
      <c r="F101" s="35">
        <v>1366</v>
      </c>
      <c r="G101" s="12"/>
      <c r="H101" s="11"/>
      <c r="I101" s="12"/>
      <c r="J101" s="11"/>
      <c r="K101" s="34">
        <v>1</v>
      </c>
      <c r="L101" s="32">
        <v>1438</v>
      </c>
      <c r="M101" s="31">
        <v>1</v>
      </c>
      <c r="N101" s="32">
        <v>1366</v>
      </c>
      <c r="O101" s="31"/>
      <c r="P101" s="30"/>
      <c r="Q101" s="29" t="s">
        <v>92</v>
      </c>
    </row>
    <row r="102" spans="1:17" ht="12.75">
      <c r="A102" s="37" t="s">
        <v>150</v>
      </c>
      <c r="B102" s="30" t="s">
        <v>93</v>
      </c>
      <c r="C102" s="31"/>
      <c r="D102" s="30"/>
      <c r="E102" s="31">
        <v>1</v>
      </c>
      <c r="F102" s="35">
        <v>1686</v>
      </c>
      <c r="G102" s="12"/>
      <c r="H102" s="11"/>
      <c r="I102" s="12"/>
      <c r="J102" s="11"/>
      <c r="K102" s="34">
        <v>1</v>
      </c>
      <c r="L102" s="32">
        <v>1775</v>
      </c>
      <c r="M102" s="31">
        <v>1</v>
      </c>
      <c r="N102" s="32">
        <v>1686</v>
      </c>
      <c r="O102" s="31"/>
      <c r="P102" s="30"/>
      <c r="Q102" s="29" t="s">
        <v>92</v>
      </c>
    </row>
    <row r="103" spans="1:17" ht="12.75">
      <c r="A103" s="37" t="s">
        <v>150</v>
      </c>
      <c r="B103" s="30" t="s">
        <v>152</v>
      </c>
      <c r="C103" s="31"/>
      <c r="D103" s="30"/>
      <c r="E103" s="31">
        <v>1</v>
      </c>
      <c r="F103" s="32">
        <v>1026</v>
      </c>
      <c r="G103" s="31">
        <v>1</v>
      </c>
      <c r="H103" s="32">
        <v>1080</v>
      </c>
      <c r="I103" s="34">
        <v>1</v>
      </c>
      <c r="J103" s="32">
        <v>1114</v>
      </c>
      <c r="K103" s="31">
        <v>1</v>
      </c>
      <c r="L103" s="32">
        <v>1058</v>
      </c>
      <c r="M103" s="31">
        <v>1</v>
      </c>
      <c r="N103" s="32">
        <v>1005</v>
      </c>
      <c r="O103" s="31"/>
      <c r="P103" s="30"/>
      <c r="Q103" s="29" t="s">
        <v>108</v>
      </c>
    </row>
    <row r="104" spans="1:17" ht="12.75">
      <c r="A104" s="37" t="s">
        <v>150</v>
      </c>
      <c r="B104" s="30" t="s">
        <v>153</v>
      </c>
      <c r="C104" s="31"/>
      <c r="D104" s="30"/>
      <c r="E104" s="31">
        <v>1</v>
      </c>
      <c r="F104" s="35">
        <v>1080</v>
      </c>
      <c r="G104" s="38"/>
      <c r="H104" s="13"/>
      <c r="I104" s="38"/>
      <c r="J104" s="13"/>
      <c r="K104" s="34">
        <v>1</v>
      </c>
      <c r="L104" s="32">
        <v>1138</v>
      </c>
      <c r="M104" s="31">
        <v>1</v>
      </c>
      <c r="N104" s="32">
        <v>1081</v>
      </c>
      <c r="O104" s="31"/>
      <c r="P104" s="30"/>
      <c r="Q104" s="29" t="s">
        <v>92</v>
      </c>
    </row>
    <row r="105" spans="1:17" ht="12.75">
      <c r="A105" s="37" t="s">
        <v>150</v>
      </c>
      <c r="B105" s="30" t="s">
        <v>154</v>
      </c>
      <c r="C105" s="31"/>
      <c r="D105" s="30"/>
      <c r="E105" s="31">
        <v>1</v>
      </c>
      <c r="F105" s="35">
        <v>1490</v>
      </c>
      <c r="G105" s="38"/>
      <c r="H105" s="13"/>
      <c r="I105" s="38"/>
      <c r="J105" s="13"/>
      <c r="K105" s="34">
        <v>1</v>
      </c>
      <c r="L105" s="32">
        <v>1575</v>
      </c>
      <c r="M105" s="31">
        <v>1</v>
      </c>
      <c r="N105" s="32">
        <v>1496</v>
      </c>
      <c r="O105" s="31"/>
      <c r="P105" s="30"/>
      <c r="Q105" s="29" t="s">
        <v>92</v>
      </c>
    </row>
    <row r="106" spans="1:17" ht="12.75">
      <c r="A106" s="37" t="s">
        <v>150</v>
      </c>
      <c r="B106" s="30" t="s">
        <v>155</v>
      </c>
      <c r="C106" s="31"/>
      <c r="D106" s="30"/>
      <c r="E106" s="31">
        <v>1</v>
      </c>
      <c r="F106" s="35">
        <v>1930</v>
      </c>
      <c r="G106" s="38"/>
      <c r="H106" s="13"/>
      <c r="I106" s="38"/>
      <c r="J106" s="13"/>
      <c r="K106" s="34">
        <v>1</v>
      </c>
      <c r="L106" s="32">
        <v>2038</v>
      </c>
      <c r="M106" s="31">
        <v>1</v>
      </c>
      <c r="N106" s="32">
        <v>1936</v>
      </c>
      <c r="O106" s="31"/>
      <c r="P106" s="30"/>
      <c r="Q106" s="29" t="s">
        <v>92</v>
      </c>
    </row>
    <row r="107" spans="1:17" ht="15.75">
      <c r="A107" s="22" t="s">
        <v>156</v>
      </c>
      <c r="B107" s="23"/>
      <c r="C107" s="50" t="s">
        <v>2</v>
      </c>
      <c r="D107" s="50"/>
      <c r="E107" s="50" t="s">
        <v>22</v>
      </c>
      <c r="F107" s="50"/>
      <c r="G107" s="50" t="s">
        <v>23</v>
      </c>
      <c r="H107" s="50"/>
      <c r="I107" s="50" t="s">
        <v>24</v>
      </c>
      <c r="J107" s="50"/>
      <c r="K107" s="50" t="s">
        <v>6</v>
      </c>
      <c r="L107" s="50"/>
      <c r="M107" s="50" t="s">
        <v>25</v>
      </c>
      <c r="N107" s="50"/>
      <c r="O107" s="50" t="s">
        <v>26</v>
      </c>
      <c r="P107" s="50"/>
      <c r="Q107" s="24" t="s">
        <v>27</v>
      </c>
    </row>
    <row r="108" spans="1:17" ht="12.75">
      <c r="A108" s="37" t="s">
        <v>157</v>
      </c>
      <c r="B108" s="30" t="s">
        <v>46</v>
      </c>
      <c r="C108" s="31"/>
      <c r="D108" s="30"/>
      <c r="E108" s="31">
        <v>1</v>
      </c>
      <c r="F108" s="35">
        <v>1830</v>
      </c>
      <c r="G108" s="31"/>
      <c r="H108" s="30"/>
      <c r="I108" s="31"/>
      <c r="J108" s="30"/>
      <c r="K108" s="34">
        <v>1</v>
      </c>
      <c r="L108" s="32">
        <v>1934</v>
      </c>
      <c r="M108" s="31">
        <v>1</v>
      </c>
      <c r="N108" s="30">
        <v>1830</v>
      </c>
      <c r="O108" s="31"/>
      <c r="P108" s="30"/>
      <c r="Q108" s="29" t="s">
        <v>33</v>
      </c>
    </row>
    <row r="109" spans="1:17" ht="12.75">
      <c r="A109" s="37" t="s">
        <v>157</v>
      </c>
      <c r="B109" s="30" t="s">
        <v>158</v>
      </c>
      <c r="C109" s="31"/>
      <c r="D109" s="30"/>
      <c r="E109" s="31">
        <v>1</v>
      </c>
      <c r="F109" s="35">
        <v>2004</v>
      </c>
      <c r="G109" s="31"/>
      <c r="H109" s="30"/>
      <c r="I109" s="31"/>
      <c r="J109" s="30"/>
      <c r="K109" s="34">
        <v>1</v>
      </c>
      <c r="L109" s="32">
        <v>2109</v>
      </c>
      <c r="M109" s="31">
        <v>1</v>
      </c>
      <c r="N109" s="30">
        <v>2005</v>
      </c>
      <c r="O109" s="31"/>
      <c r="P109" s="30"/>
      <c r="Q109" s="29" t="s">
        <v>33</v>
      </c>
    </row>
    <row r="110" spans="1:17" ht="12.75">
      <c r="A110" s="37" t="s">
        <v>159</v>
      </c>
      <c r="B110" s="30" t="s">
        <v>46</v>
      </c>
      <c r="C110" s="31"/>
      <c r="D110" s="30"/>
      <c r="E110" s="31">
        <v>1</v>
      </c>
      <c r="F110" s="32">
        <v>1812</v>
      </c>
      <c r="G110" s="31">
        <v>1</v>
      </c>
      <c r="H110" s="32">
        <v>1907</v>
      </c>
      <c r="I110" s="34">
        <v>1</v>
      </c>
      <c r="J110" s="32">
        <v>1966</v>
      </c>
      <c r="K110" s="31">
        <v>1</v>
      </c>
      <c r="L110" s="32">
        <v>1868</v>
      </c>
      <c r="M110" s="31">
        <v>1</v>
      </c>
      <c r="N110" s="30">
        <v>1775</v>
      </c>
      <c r="O110" s="31"/>
      <c r="P110" s="30"/>
      <c r="Q110" s="29" t="s">
        <v>33</v>
      </c>
    </row>
    <row r="111" spans="1:17" ht="12.75">
      <c r="A111" s="37" t="s">
        <v>160</v>
      </c>
      <c r="B111" s="30" t="s">
        <v>161</v>
      </c>
      <c r="C111" s="31"/>
      <c r="D111" s="30"/>
      <c r="E111" s="31">
        <v>1</v>
      </c>
      <c r="F111" s="35">
        <v>1868</v>
      </c>
      <c r="G111" s="31"/>
      <c r="H111" s="30"/>
      <c r="I111" s="31"/>
      <c r="J111" s="30"/>
      <c r="K111" s="34">
        <v>1</v>
      </c>
      <c r="L111" s="32">
        <v>1966</v>
      </c>
      <c r="M111" s="31">
        <v>1</v>
      </c>
      <c r="N111" s="30">
        <v>1868</v>
      </c>
      <c r="O111" s="31"/>
      <c r="P111" s="30"/>
      <c r="Q111" s="29" t="s">
        <v>33</v>
      </c>
    </row>
    <row r="112" spans="1:17" ht="12.75">
      <c r="A112" s="37" t="s">
        <v>162</v>
      </c>
      <c r="B112" s="30" t="s">
        <v>46</v>
      </c>
      <c r="C112" s="31"/>
      <c r="D112" s="30"/>
      <c r="E112" s="31">
        <v>1</v>
      </c>
      <c r="F112" s="35">
        <v>1298</v>
      </c>
      <c r="G112" s="31"/>
      <c r="H112" s="30"/>
      <c r="I112" s="31"/>
      <c r="J112" s="30"/>
      <c r="K112" s="34">
        <v>1</v>
      </c>
      <c r="L112" s="32">
        <v>1366</v>
      </c>
      <c r="M112" s="31">
        <v>1</v>
      </c>
      <c r="N112" s="30">
        <v>1298</v>
      </c>
      <c r="O112" s="31"/>
      <c r="P112" s="30"/>
      <c r="Q112" s="29" t="s">
        <v>33</v>
      </c>
    </row>
    <row r="113" spans="1:17" ht="12.75">
      <c r="A113" s="37" t="s">
        <v>163</v>
      </c>
      <c r="B113" s="25" t="s">
        <v>164</v>
      </c>
      <c r="C113" s="26"/>
      <c r="D113" s="25"/>
      <c r="E113" s="45">
        <v>3</v>
      </c>
      <c r="F113" s="27">
        <v>1370</v>
      </c>
      <c r="G113" s="12">
        <v>3</v>
      </c>
      <c r="H113" s="11">
        <v>1440</v>
      </c>
      <c r="I113" s="38">
        <v>3</v>
      </c>
      <c r="J113" s="11">
        <v>1480</v>
      </c>
      <c r="K113" s="46">
        <v>3</v>
      </c>
      <c r="L113" s="11">
        <v>1440</v>
      </c>
      <c r="M113" s="47"/>
      <c r="N113" s="11"/>
      <c r="O113" s="11"/>
      <c r="P113" s="11"/>
      <c r="Q113" s="37" t="s">
        <v>165</v>
      </c>
    </row>
    <row r="114" spans="1:17" ht="12.75">
      <c r="A114" s="37" t="s">
        <v>142</v>
      </c>
      <c r="B114" s="25" t="s">
        <v>158</v>
      </c>
      <c r="C114" s="26"/>
      <c r="D114" s="25"/>
      <c r="E114" s="45">
        <v>2</v>
      </c>
      <c r="F114" s="27">
        <v>1153</v>
      </c>
      <c r="G114" s="11"/>
      <c r="H114" s="11"/>
      <c r="I114" s="11"/>
      <c r="J114" s="11"/>
      <c r="K114" s="28">
        <v>2</v>
      </c>
      <c r="L114" s="11">
        <v>1240</v>
      </c>
      <c r="M114" s="45">
        <v>2</v>
      </c>
      <c r="N114" s="47">
        <v>1153</v>
      </c>
      <c r="O114" s="11"/>
      <c r="P114" s="11"/>
      <c r="Q114" s="29" t="s">
        <v>33</v>
      </c>
    </row>
    <row r="115" spans="1:17" ht="12.75">
      <c r="A115" s="37" t="s">
        <v>166</v>
      </c>
      <c r="B115" s="25" t="s">
        <v>46</v>
      </c>
      <c r="C115" s="26"/>
      <c r="D115" s="25"/>
      <c r="E115" s="12"/>
      <c r="F115" s="27"/>
      <c r="G115" s="28"/>
      <c r="H115" s="25"/>
      <c r="I115" s="11"/>
      <c r="J115" s="11"/>
      <c r="K115" s="11"/>
      <c r="L115" s="11"/>
      <c r="M115" s="40">
        <v>5</v>
      </c>
      <c r="N115" s="11">
        <v>683</v>
      </c>
      <c r="O115" s="12"/>
      <c r="P115" s="11"/>
      <c r="Q115" s="37" t="s">
        <v>167</v>
      </c>
    </row>
    <row r="116" spans="1:17" ht="12.75">
      <c r="A116" s="37" t="s">
        <v>168</v>
      </c>
      <c r="B116" s="30" t="s">
        <v>46</v>
      </c>
      <c r="C116" s="31">
        <v>2</v>
      </c>
      <c r="D116" s="32">
        <v>784</v>
      </c>
      <c r="E116" s="31" t="s">
        <v>33</v>
      </c>
      <c r="F116" s="32">
        <v>866</v>
      </c>
      <c r="G116" s="31" t="s">
        <v>33</v>
      </c>
      <c r="H116" s="32">
        <v>912</v>
      </c>
      <c r="I116" s="34" t="s">
        <v>33</v>
      </c>
      <c r="J116" s="32">
        <v>940</v>
      </c>
      <c r="K116" s="31" t="s">
        <v>33</v>
      </c>
      <c r="L116" s="32">
        <v>893</v>
      </c>
      <c r="M116" s="34">
        <v>2</v>
      </c>
      <c r="N116" s="32">
        <v>525</v>
      </c>
      <c r="O116" s="34">
        <v>2</v>
      </c>
      <c r="P116" s="32">
        <v>525</v>
      </c>
      <c r="Q116" s="37" t="s">
        <v>169</v>
      </c>
    </row>
    <row r="117" spans="1:17" ht="12.75">
      <c r="A117" s="37" t="s">
        <v>170</v>
      </c>
      <c r="B117" s="30" t="s">
        <v>46</v>
      </c>
      <c r="C117" s="34">
        <v>1</v>
      </c>
      <c r="D117" s="32">
        <v>293</v>
      </c>
      <c r="E117" s="31" t="s">
        <v>33</v>
      </c>
      <c r="F117" s="32">
        <v>352</v>
      </c>
      <c r="G117" s="31" t="s">
        <v>33</v>
      </c>
      <c r="H117" s="32">
        <v>371</v>
      </c>
      <c r="I117" s="34" t="s">
        <v>33</v>
      </c>
      <c r="J117" s="32">
        <v>383</v>
      </c>
      <c r="K117" s="31" t="s">
        <v>33</v>
      </c>
      <c r="L117" s="32">
        <v>363</v>
      </c>
      <c r="M117" s="34">
        <v>1</v>
      </c>
      <c r="N117" s="32">
        <v>228</v>
      </c>
      <c r="O117" s="34">
        <v>1</v>
      </c>
      <c r="P117" s="32">
        <v>228</v>
      </c>
      <c r="Q117" s="37" t="s">
        <v>171</v>
      </c>
    </row>
    <row r="118" spans="1:17" ht="15.75">
      <c r="A118" s="22" t="s">
        <v>172</v>
      </c>
      <c r="B118" s="23"/>
      <c r="C118" s="50" t="s">
        <v>2</v>
      </c>
      <c r="D118" s="50"/>
      <c r="E118" s="50" t="s">
        <v>22</v>
      </c>
      <c r="F118" s="50"/>
      <c r="G118" s="50" t="s">
        <v>23</v>
      </c>
      <c r="H118" s="50"/>
      <c r="I118" s="50" t="s">
        <v>24</v>
      </c>
      <c r="J118" s="50"/>
      <c r="K118" s="50" t="s">
        <v>6</v>
      </c>
      <c r="L118" s="50"/>
      <c r="M118" s="50" t="s">
        <v>25</v>
      </c>
      <c r="N118" s="50"/>
      <c r="O118" s="50" t="s">
        <v>26</v>
      </c>
      <c r="P118" s="50"/>
      <c r="Q118" s="24" t="s">
        <v>27</v>
      </c>
    </row>
    <row r="119" spans="1:17" ht="12.75">
      <c r="A119" s="37" t="s">
        <v>173</v>
      </c>
      <c r="B119" s="30" t="s">
        <v>174</v>
      </c>
      <c r="C119" s="34"/>
      <c r="D119" s="30"/>
      <c r="E119" s="31">
        <v>1</v>
      </c>
      <c r="F119" s="32">
        <v>2006</v>
      </c>
      <c r="G119" s="31">
        <v>1</v>
      </c>
      <c r="H119" s="32">
        <v>2111</v>
      </c>
      <c r="I119" s="34">
        <v>1</v>
      </c>
      <c r="J119" s="32">
        <v>2177</v>
      </c>
      <c r="K119" s="31">
        <v>1</v>
      </c>
      <c r="L119" s="32">
        <v>2068</v>
      </c>
      <c r="M119" s="34" t="s">
        <v>33</v>
      </c>
      <c r="N119" s="32">
        <v>1385</v>
      </c>
      <c r="O119" s="34">
        <v>1</v>
      </c>
      <c r="P119" s="32">
        <v>827</v>
      </c>
      <c r="Q119" s="37" t="s">
        <v>175</v>
      </c>
    </row>
    <row r="120" spans="1:17" ht="12.75">
      <c r="A120" s="37" t="s">
        <v>173</v>
      </c>
      <c r="B120" s="30" t="s">
        <v>176</v>
      </c>
      <c r="C120" s="34"/>
      <c r="D120" s="30"/>
      <c r="E120" s="31">
        <v>1</v>
      </c>
      <c r="F120" s="32">
        <v>1945</v>
      </c>
      <c r="G120" s="31">
        <v>1</v>
      </c>
      <c r="H120" s="32">
        <v>2047</v>
      </c>
      <c r="I120" s="34">
        <v>6</v>
      </c>
      <c r="J120" s="32">
        <v>2111</v>
      </c>
      <c r="K120" s="31">
        <v>1</v>
      </c>
      <c r="L120" s="32">
        <v>2005</v>
      </c>
      <c r="M120" s="34" t="s">
        <v>33</v>
      </c>
      <c r="N120" s="32">
        <v>1343</v>
      </c>
      <c r="O120" s="34">
        <v>1</v>
      </c>
      <c r="P120" s="32">
        <v>739</v>
      </c>
      <c r="Q120" s="37" t="s">
        <v>175</v>
      </c>
    </row>
    <row r="121" spans="1:17" ht="12.75">
      <c r="A121" s="37" t="s">
        <v>173</v>
      </c>
      <c r="B121" s="30" t="s">
        <v>177</v>
      </c>
      <c r="C121" s="34"/>
      <c r="D121" s="30"/>
      <c r="E121" s="31">
        <v>2</v>
      </c>
      <c r="F121" s="32">
        <v>2471</v>
      </c>
      <c r="G121" s="31">
        <v>2</v>
      </c>
      <c r="H121" s="32">
        <v>2601</v>
      </c>
      <c r="I121" s="34">
        <v>2</v>
      </c>
      <c r="J121" s="32">
        <v>2681</v>
      </c>
      <c r="K121" s="31">
        <v>2</v>
      </c>
      <c r="L121" s="32">
        <v>2547</v>
      </c>
      <c r="M121" s="34" t="s">
        <v>33</v>
      </c>
      <c r="N121" s="32">
        <v>1706</v>
      </c>
      <c r="O121" s="34" t="s">
        <v>33</v>
      </c>
      <c r="P121" s="32">
        <v>1072</v>
      </c>
      <c r="Q121" s="37" t="s">
        <v>175</v>
      </c>
    </row>
    <row r="122" spans="1:17" ht="12.75">
      <c r="A122" s="37" t="s">
        <v>178</v>
      </c>
      <c r="B122" s="30" t="s">
        <v>179</v>
      </c>
      <c r="C122" s="34">
        <v>1</v>
      </c>
      <c r="D122" s="32">
        <v>1139</v>
      </c>
      <c r="E122" s="31" t="s">
        <v>33</v>
      </c>
      <c r="F122" s="32">
        <v>1527</v>
      </c>
      <c r="G122" s="31" t="s">
        <v>33</v>
      </c>
      <c r="H122" s="32">
        <v>1607</v>
      </c>
      <c r="I122" s="34" t="s">
        <v>33</v>
      </c>
      <c r="J122" s="32">
        <v>1657</v>
      </c>
      <c r="K122" s="31" t="s">
        <v>33</v>
      </c>
      <c r="L122" s="32">
        <v>1574</v>
      </c>
      <c r="M122" s="34">
        <v>1</v>
      </c>
      <c r="N122" s="32">
        <v>970</v>
      </c>
      <c r="O122" s="34" t="s">
        <v>33</v>
      </c>
      <c r="P122" s="32">
        <v>669</v>
      </c>
      <c r="Q122" s="37" t="s">
        <v>55</v>
      </c>
    </row>
    <row r="123" spans="1:17" ht="12.75">
      <c r="A123" s="37" t="s">
        <v>178</v>
      </c>
      <c r="B123" s="30" t="s">
        <v>180</v>
      </c>
      <c r="C123" s="34">
        <v>2</v>
      </c>
      <c r="D123" s="32">
        <v>1250</v>
      </c>
      <c r="E123" s="31" t="s">
        <v>33</v>
      </c>
      <c r="F123" s="32">
        <v>1810</v>
      </c>
      <c r="G123" s="31" t="s">
        <v>33</v>
      </c>
      <c r="H123" s="32">
        <v>1906</v>
      </c>
      <c r="I123" s="34" t="s">
        <v>33</v>
      </c>
      <c r="J123" s="32">
        <v>1965</v>
      </c>
      <c r="K123" s="31" t="s">
        <v>33</v>
      </c>
      <c r="L123" s="32">
        <v>1866</v>
      </c>
      <c r="M123" s="34">
        <v>2</v>
      </c>
      <c r="N123" s="32">
        <v>1065</v>
      </c>
      <c r="O123" s="34" t="s">
        <v>33</v>
      </c>
      <c r="P123" s="32">
        <v>760</v>
      </c>
      <c r="Q123" s="37" t="s">
        <v>181</v>
      </c>
    </row>
    <row r="124" spans="1:17" ht="12.75">
      <c r="A124" s="37" t="s">
        <v>182</v>
      </c>
      <c r="B124" s="30" t="s">
        <v>46</v>
      </c>
      <c r="C124" s="34">
        <v>3</v>
      </c>
      <c r="D124" s="32">
        <v>1181</v>
      </c>
      <c r="E124" s="31" t="s">
        <v>33</v>
      </c>
      <c r="F124" s="32">
        <v>1711</v>
      </c>
      <c r="G124" s="31" t="s">
        <v>33</v>
      </c>
      <c r="H124" s="32">
        <v>1801</v>
      </c>
      <c r="I124" s="34" t="s">
        <v>33</v>
      </c>
      <c r="J124" s="32">
        <v>1856</v>
      </c>
      <c r="K124" s="31" t="s">
        <v>33</v>
      </c>
      <c r="L124" s="32">
        <v>1763</v>
      </c>
      <c r="M124" s="34">
        <v>3</v>
      </c>
      <c r="N124" s="32">
        <v>1181</v>
      </c>
      <c r="O124" s="34">
        <v>4</v>
      </c>
      <c r="P124" s="32">
        <v>545</v>
      </c>
      <c r="Q124" s="37" t="s">
        <v>183</v>
      </c>
    </row>
    <row r="125" spans="1:17" ht="12.75">
      <c r="A125" s="37" t="s">
        <v>182</v>
      </c>
      <c r="B125" s="30" t="s">
        <v>184</v>
      </c>
      <c r="C125" s="34">
        <v>1</v>
      </c>
      <c r="D125" s="32">
        <v>1396</v>
      </c>
      <c r="E125" s="31" t="s">
        <v>33</v>
      </c>
      <c r="F125" s="32">
        <v>1863</v>
      </c>
      <c r="G125" s="31" t="s">
        <v>33</v>
      </c>
      <c r="H125" s="32">
        <v>1961</v>
      </c>
      <c r="I125" s="34" t="s">
        <v>33</v>
      </c>
      <c r="J125" s="32">
        <v>2021</v>
      </c>
      <c r="K125" s="31" t="s">
        <v>33</v>
      </c>
      <c r="L125" s="32">
        <v>1920</v>
      </c>
      <c r="M125" s="34">
        <v>1</v>
      </c>
      <c r="N125" s="32">
        <v>1286</v>
      </c>
      <c r="O125" s="34">
        <v>2</v>
      </c>
      <c r="P125" s="32">
        <v>629</v>
      </c>
      <c r="Q125" s="37" t="s">
        <v>185</v>
      </c>
    </row>
    <row r="126" spans="1:17" ht="12.75">
      <c r="A126" s="37" t="s">
        <v>186</v>
      </c>
      <c r="B126" s="30" t="s">
        <v>187</v>
      </c>
      <c r="C126" s="34">
        <v>1</v>
      </c>
      <c r="D126" s="32">
        <v>1133</v>
      </c>
      <c r="E126" s="31" t="s">
        <v>33</v>
      </c>
      <c r="F126" s="32">
        <v>1371</v>
      </c>
      <c r="G126" s="31" t="s">
        <v>33</v>
      </c>
      <c r="H126" s="32">
        <v>1443</v>
      </c>
      <c r="I126" s="34" t="s">
        <v>33</v>
      </c>
      <c r="J126" s="32">
        <v>1488</v>
      </c>
      <c r="K126" s="31" t="s">
        <v>33</v>
      </c>
      <c r="L126" s="32">
        <v>1413</v>
      </c>
      <c r="M126" s="34">
        <v>1</v>
      </c>
      <c r="N126" s="32">
        <v>866</v>
      </c>
      <c r="O126" s="34">
        <v>1</v>
      </c>
      <c r="P126" s="32">
        <v>699</v>
      </c>
      <c r="Q126" s="37" t="s">
        <v>117</v>
      </c>
    </row>
    <row r="127" spans="1:17" ht="12.75">
      <c r="A127" s="37" t="s">
        <v>186</v>
      </c>
      <c r="B127" s="30" t="s">
        <v>46</v>
      </c>
      <c r="C127" s="34" t="s">
        <v>33</v>
      </c>
      <c r="D127" s="32">
        <v>882</v>
      </c>
      <c r="E127" s="31" t="s">
        <v>33</v>
      </c>
      <c r="F127" s="32">
        <v>1005</v>
      </c>
      <c r="G127" s="31" t="s">
        <v>33</v>
      </c>
      <c r="H127" s="32">
        <v>1058</v>
      </c>
      <c r="I127" s="34" t="s">
        <v>33</v>
      </c>
      <c r="J127" s="32">
        <v>1091</v>
      </c>
      <c r="K127" s="31" t="s">
        <v>33</v>
      </c>
      <c r="L127" s="32">
        <v>1036</v>
      </c>
      <c r="M127" s="34" t="s">
        <v>33</v>
      </c>
      <c r="N127" s="32">
        <v>613</v>
      </c>
      <c r="O127" s="34">
        <v>1</v>
      </c>
      <c r="P127" s="32">
        <v>543</v>
      </c>
      <c r="Q127" s="37" t="s">
        <v>117</v>
      </c>
    </row>
    <row r="128" spans="1:17" ht="12.75">
      <c r="A128" s="37" t="s">
        <v>186</v>
      </c>
      <c r="B128" s="30" t="s">
        <v>188</v>
      </c>
      <c r="C128" s="34" t="s">
        <v>33</v>
      </c>
      <c r="D128" s="32">
        <v>955</v>
      </c>
      <c r="E128" s="31" t="s">
        <v>33</v>
      </c>
      <c r="F128" s="32">
        <v>1140</v>
      </c>
      <c r="G128" s="31" t="s">
        <v>33</v>
      </c>
      <c r="H128" s="32">
        <v>1200</v>
      </c>
      <c r="I128" s="34" t="s">
        <v>33</v>
      </c>
      <c r="J128" s="32">
        <v>1238</v>
      </c>
      <c r="K128" s="31" t="s">
        <v>33</v>
      </c>
      <c r="L128" s="32">
        <v>1176</v>
      </c>
      <c r="M128" s="34" t="s">
        <v>33</v>
      </c>
      <c r="N128" s="32">
        <v>726</v>
      </c>
      <c r="O128" s="34">
        <v>1</v>
      </c>
      <c r="P128" s="32">
        <v>613</v>
      </c>
      <c r="Q128" s="37" t="s">
        <v>117</v>
      </c>
    </row>
    <row r="129" spans="1:17" ht="12.75">
      <c r="A129" s="37" t="s">
        <v>189</v>
      </c>
      <c r="B129" s="25" t="s">
        <v>46</v>
      </c>
      <c r="C129" s="28">
        <v>3</v>
      </c>
      <c r="D129" s="25">
        <v>1094</v>
      </c>
      <c r="E129" s="28"/>
      <c r="F129" s="35"/>
      <c r="G129" s="26"/>
      <c r="H129" s="25"/>
      <c r="I129" s="28"/>
      <c r="J129" s="25"/>
      <c r="K129" s="28"/>
      <c r="L129" s="25"/>
      <c r="M129" s="48"/>
      <c r="N129" s="11"/>
      <c r="O129" s="2"/>
      <c r="P129" s="2"/>
      <c r="Q129" s="48" t="s">
        <v>33</v>
      </c>
    </row>
    <row r="130" spans="1:17" ht="12.75">
      <c r="A130" s="37" t="s">
        <v>190</v>
      </c>
      <c r="B130" s="30" t="s">
        <v>46</v>
      </c>
      <c r="C130" s="34">
        <v>1</v>
      </c>
      <c r="D130" s="32">
        <v>1047</v>
      </c>
      <c r="E130" s="31">
        <v>1</v>
      </c>
      <c r="F130" s="32">
        <v>1127</v>
      </c>
      <c r="G130" s="31">
        <v>1</v>
      </c>
      <c r="H130" s="32">
        <v>1187</v>
      </c>
      <c r="I130" s="34">
        <v>1</v>
      </c>
      <c r="J130" s="32">
        <v>1285</v>
      </c>
      <c r="K130" s="31">
        <v>1</v>
      </c>
      <c r="L130" s="32">
        <v>1220</v>
      </c>
      <c r="M130" s="34">
        <v>1</v>
      </c>
      <c r="N130" s="32">
        <v>686</v>
      </c>
      <c r="O130" s="34">
        <v>1</v>
      </c>
      <c r="P130" s="32">
        <v>686</v>
      </c>
      <c r="Q130" s="37" t="s">
        <v>191</v>
      </c>
    </row>
    <row r="131" spans="1:17" ht="12.75">
      <c r="A131" s="37" t="s">
        <v>192</v>
      </c>
      <c r="B131" s="30" t="s">
        <v>46</v>
      </c>
      <c r="C131" s="34">
        <v>1</v>
      </c>
      <c r="D131" s="32">
        <v>936</v>
      </c>
      <c r="E131" s="31" t="s">
        <v>33</v>
      </c>
      <c r="F131" s="32">
        <v>1065</v>
      </c>
      <c r="G131" s="31" t="s">
        <v>33</v>
      </c>
      <c r="H131" s="32">
        <v>1121</v>
      </c>
      <c r="I131" s="34" t="s">
        <v>33</v>
      </c>
      <c r="J131" s="32">
        <v>1155</v>
      </c>
      <c r="K131" s="31" t="s">
        <v>33</v>
      </c>
      <c r="L131" s="32">
        <v>1098</v>
      </c>
      <c r="M131" s="34">
        <v>1</v>
      </c>
      <c r="N131" s="32">
        <v>620</v>
      </c>
      <c r="O131" s="34">
        <v>1</v>
      </c>
      <c r="P131" s="32">
        <v>620</v>
      </c>
      <c r="Q131" s="37" t="s">
        <v>191</v>
      </c>
    </row>
    <row r="132" spans="1:17" ht="12.75">
      <c r="A132" s="37" t="s">
        <v>193</v>
      </c>
      <c r="B132" s="30" t="s">
        <v>46</v>
      </c>
      <c r="C132" s="34">
        <v>1</v>
      </c>
      <c r="D132" s="32">
        <v>763</v>
      </c>
      <c r="E132" s="31" t="s">
        <v>33</v>
      </c>
      <c r="F132" s="32">
        <v>805</v>
      </c>
      <c r="G132" s="31" t="s">
        <v>33</v>
      </c>
      <c r="H132" s="32">
        <v>848</v>
      </c>
      <c r="I132" s="34" t="s">
        <v>33</v>
      </c>
      <c r="J132" s="32">
        <v>874</v>
      </c>
      <c r="K132" s="31" t="s">
        <v>33</v>
      </c>
      <c r="L132" s="32">
        <v>830</v>
      </c>
      <c r="M132" s="34">
        <v>1</v>
      </c>
      <c r="N132" s="32">
        <v>464</v>
      </c>
      <c r="O132" s="34">
        <v>2</v>
      </c>
      <c r="P132" s="32">
        <v>438</v>
      </c>
      <c r="Q132" s="37" t="s">
        <v>194</v>
      </c>
    </row>
    <row r="133" spans="1:17" ht="12.75">
      <c r="A133" s="37" t="s">
        <v>193</v>
      </c>
      <c r="B133" s="30" t="s">
        <v>53</v>
      </c>
      <c r="C133" s="34">
        <v>1</v>
      </c>
      <c r="D133" s="32">
        <v>841</v>
      </c>
      <c r="E133" s="31" t="s">
        <v>33</v>
      </c>
      <c r="F133" s="32">
        <v>887</v>
      </c>
      <c r="G133" s="31" t="s">
        <v>33</v>
      </c>
      <c r="H133" s="32">
        <v>934</v>
      </c>
      <c r="I133" s="34" t="s">
        <v>33</v>
      </c>
      <c r="J133" s="32">
        <v>963</v>
      </c>
      <c r="K133" s="31" t="s">
        <v>33</v>
      </c>
      <c r="L133" s="32">
        <v>914</v>
      </c>
      <c r="M133" s="34">
        <v>1</v>
      </c>
      <c r="N133" s="32">
        <v>508</v>
      </c>
      <c r="O133" s="34">
        <v>2</v>
      </c>
      <c r="P133" s="32">
        <v>481</v>
      </c>
      <c r="Q133" s="37" t="s">
        <v>194</v>
      </c>
    </row>
    <row r="134" spans="1:17" ht="12.75">
      <c r="A134" s="37" t="s">
        <v>195</v>
      </c>
      <c r="B134" s="30" t="s">
        <v>46</v>
      </c>
      <c r="C134" s="34"/>
      <c r="D134" s="30"/>
      <c r="E134" s="31">
        <v>2</v>
      </c>
      <c r="F134" s="32">
        <v>963</v>
      </c>
      <c r="G134" s="31">
        <v>2</v>
      </c>
      <c r="H134" s="32">
        <v>1014</v>
      </c>
      <c r="I134" s="34">
        <v>2</v>
      </c>
      <c r="J134" s="32">
        <v>1045</v>
      </c>
      <c r="K134" s="31">
        <v>2</v>
      </c>
      <c r="L134" s="32">
        <v>993</v>
      </c>
      <c r="M134" s="34" t="s">
        <v>33</v>
      </c>
      <c r="N134" s="32">
        <v>665</v>
      </c>
      <c r="O134" s="34" t="s">
        <v>33</v>
      </c>
      <c r="P134" s="32">
        <v>473</v>
      </c>
      <c r="Q134" s="37" t="s">
        <v>196</v>
      </c>
    </row>
    <row r="135" spans="1:17" ht="12.75">
      <c r="A135" s="37" t="s">
        <v>197</v>
      </c>
      <c r="B135" s="30" t="s">
        <v>46</v>
      </c>
      <c r="C135" s="34" t="s">
        <v>33</v>
      </c>
      <c r="D135" s="32">
        <v>518</v>
      </c>
      <c r="E135" s="31">
        <v>2</v>
      </c>
      <c r="F135" s="32">
        <v>750</v>
      </c>
      <c r="G135" s="31">
        <v>2</v>
      </c>
      <c r="H135" s="32">
        <v>790</v>
      </c>
      <c r="I135" s="34">
        <v>2</v>
      </c>
      <c r="J135" s="32">
        <v>814</v>
      </c>
      <c r="K135" s="31">
        <v>2</v>
      </c>
      <c r="L135" s="32">
        <v>773</v>
      </c>
      <c r="M135" s="34" t="s">
        <v>33</v>
      </c>
      <c r="N135" s="32">
        <v>518</v>
      </c>
      <c r="O135" s="34">
        <v>2</v>
      </c>
      <c r="P135" s="32">
        <v>376</v>
      </c>
      <c r="Q135" s="37" t="s">
        <v>196</v>
      </c>
    </row>
    <row r="136" spans="1:17" ht="12.75">
      <c r="A136" s="37" t="s">
        <v>198</v>
      </c>
      <c r="B136" s="30" t="s">
        <v>46</v>
      </c>
      <c r="C136" s="34"/>
      <c r="D136" s="30"/>
      <c r="E136" s="31">
        <v>1</v>
      </c>
      <c r="F136" s="32">
        <v>1078</v>
      </c>
      <c r="G136" s="31">
        <v>1</v>
      </c>
      <c r="H136" s="32">
        <v>1135</v>
      </c>
      <c r="I136" s="34">
        <v>1</v>
      </c>
      <c r="J136" s="32">
        <v>1170</v>
      </c>
      <c r="K136" s="31">
        <v>1</v>
      </c>
      <c r="L136" s="32">
        <v>1112</v>
      </c>
      <c r="M136" s="34"/>
      <c r="N136" s="30"/>
      <c r="O136" s="34">
        <v>1</v>
      </c>
      <c r="P136" s="32">
        <v>454</v>
      </c>
      <c r="Q136" s="37" t="s">
        <v>199</v>
      </c>
    </row>
    <row r="137" spans="1:17" ht="12.75">
      <c r="A137" s="37" t="s">
        <v>200</v>
      </c>
      <c r="B137" s="30" t="s">
        <v>46</v>
      </c>
      <c r="C137" s="34" t="s">
        <v>33</v>
      </c>
      <c r="D137" s="32">
        <v>479</v>
      </c>
      <c r="E137" s="31" t="s">
        <v>33</v>
      </c>
      <c r="F137" s="32">
        <v>621</v>
      </c>
      <c r="G137" s="31" t="s">
        <v>33</v>
      </c>
      <c r="H137" s="32">
        <v>654</v>
      </c>
      <c r="I137" s="34" t="s">
        <v>33</v>
      </c>
      <c r="J137" s="32">
        <v>674</v>
      </c>
      <c r="K137" s="31" t="s">
        <v>33</v>
      </c>
      <c r="L137" s="32">
        <v>640</v>
      </c>
      <c r="M137" s="34" t="s">
        <v>33</v>
      </c>
      <c r="N137" s="32">
        <v>432</v>
      </c>
      <c r="O137" s="34">
        <v>1</v>
      </c>
      <c r="P137" s="32">
        <v>410</v>
      </c>
      <c r="Q137" s="37" t="s">
        <v>201</v>
      </c>
    </row>
    <row r="138" spans="1:17" ht="12.75">
      <c r="A138" s="37" t="s">
        <v>200</v>
      </c>
      <c r="B138" s="30" t="s">
        <v>202</v>
      </c>
      <c r="C138" s="34" t="s">
        <v>33</v>
      </c>
      <c r="D138" s="32">
        <v>479</v>
      </c>
      <c r="E138" s="31" t="s">
        <v>33</v>
      </c>
      <c r="F138" s="32">
        <v>621</v>
      </c>
      <c r="G138" s="31" t="s">
        <v>33</v>
      </c>
      <c r="H138" s="32">
        <v>654</v>
      </c>
      <c r="I138" s="34" t="s">
        <v>33</v>
      </c>
      <c r="J138" s="32">
        <v>674</v>
      </c>
      <c r="K138" s="31" t="s">
        <v>33</v>
      </c>
      <c r="L138" s="32">
        <v>640</v>
      </c>
      <c r="M138" s="34" t="s">
        <v>33</v>
      </c>
      <c r="N138" s="32">
        <v>432</v>
      </c>
      <c r="O138" s="34">
        <v>1</v>
      </c>
      <c r="P138" s="32">
        <v>410</v>
      </c>
      <c r="Q138" s="37" t="s">
        <v>203</v>
      </c>
    </row>
    <row r="139" spans="1:17" ht="12.75">
      <c r="A139" s="37" t="s">
        <v>204</v>
      </c>
      <c r="B139" s="30" t="s">
        <v>46</v>
      </c>
      <c r="C139" s="34">
        <v>2</v>
      </c>
      <c r="D139" s="32">
        <v>408</v>
      </c>
      <c r="E139" s="31" t="s">
        <v>33</v>
      </c>
      <c r="F139" s="32">
        <v>590</v>
      </c>
      <c r="G139" s="31" t="s">
        <v>33</v>
      </c>
      <c r="H139" s="32">
        <v>622</v>
      </c>
      <c r="I139" s="34" t="s">
        <v>33</v>
      </c>
      <c r="J139" s="32">
        <v>641</v>
      </c>
      <c r="K139" s="31" t="s">
        <v>33</v>
      </c>
      <c r="L139" s="32">
        <v>609</v>
      </c>
      <c r="M139" s="34">
        <v>2</v>
      </c>
      <c r="N139" s="32">
        <v>408</v>
      </c>
      <c r="O139" s="34">
        <v>2</v>
      </c>
      <c r="P139" s="32">
        <v>307</v>
      </c>
      <c r="Q139" s="37" t="s">
        <v>201</v>
      </c>
    </row>
    <row r="140" spans="1:17" ht="15.75">
      <c r="A140" s="22" t="s">
        <v>205</v>
      </c>
      <c r="B140" s="23"/>
      <c r="C140" s="50" t="s">
        <v>2</v>
      </c>
      <c r="D140" s="50"/>
      <c r="E140" s="50" t="s">
        <v>22</v>
      </c>
      <c r="F140" s="50"/>
      <c r="G140" s="50" t="s">
        <v>23</v>
      </c>
      <c r="H140" s="50"/>
      <c r="I140" s="50" t="s">
        <v>24</v>
      </c>
      <c r="J140" s="50"/>
      <c r="K140" s="50" t="s">
        <v>6</v>
      </c>
      <c r="L140" s="50"/>
      <c r="M140" s="50" t="s">
        <v>25</v>
      </c>
      <c r="N140" s="50"/>
      <c r="O140" s="50" t="s">
        <v>26</v>
      </c>
      <c r="P140" s="50"/>
      <c r="Q140" s="24" t="s">
        <v>27</v>
      </c>
    </row>
    <row r="141" spans="1:17" ht="12.75">
      <c r="A141" s="37" t="s">
        <v>206</v>
      </c>
      <c r="B141" s="30" t="s">
        <v>207</v>
      </c>
      <c r="C141" s="34" t="s">
        <v>33</v>
      </c>
      <c r="D141" s="32">
        <v>1278</v>
      </c>
      <c r="E141" s="31">
        <v>2</v>
      </c>
      <c r="F141" s="32">
        <v>1734</v>
      </c>
      <c r="G141" s="31">
        <v>2</v>
      </c>
      <c r="H141" s="32">
        <v>1825</v>
      </c>
      <c r="I141" s="34">
        <v>2</v>
      </c>
      <c r="J141" s="32">
        <v>2008</v>
      </c>
      <c r="K141" s="31">
        <v>2</v>
      </c>
      <c r="L141" s="32">
        <v>1907</v>
      </c>
      <c r="M141" s="34" t="s">
        <v>33</v>
      </c>
      <c r="N141" s="32">
        <v>1278</v>
      </c>
      <c r="O141" s="34">
        <v>1</v>
      </c>
      <c r="P141" s="32">
        <v>971</v>
      </c>
      <c r="Q141" s="30" t="s">
        <v>33</v>
      </c>
    </row>
    <row r="142" spans="1:17" ht="12.75">
      <c r="A142" s="37" t="s">
        <v>206</v>
      </c>
      <c r="B142" s="30" t="s">
        <v>208</v>
      </c>
      <c r="C142" s="34" t="s">
        <v>33</v>
      </c>
      <c r="D142" s="32">
        <v>1365</v>
      </c>
      <c r="E142" s="31" t="s">
        <v>33</v>
      </c>
      <c r="F142" s="32">
        <v>1977</v>
      </c>
      <c r="G142" s="31" t="s">
        <v>33</v>
      </c>
      <c r="H142" s="32">
        <v>2081</v>
      </c>
      <c r="I142" s="34" t="s">
        <v>33</v>
      </c>
      <c r="J142" s="32">
        <v>2145</v>
      </c>
      <c r="K142" s="31" t="s">
        <v>33</v>
      </c>
      <c r="L142" s="32">
        <v>2038</v>
      </c>
      <c r="M142" s="34" t="s">
        <v>33</v>
      </c>
      <c r="N142" s="32">
        <v>1278</v>
      </c>
      <c r="O142" s="34">
        <v>1</v>
      </c>
      <c r="P142" s="32">
        <v>1054</v>
      </c>
      <c r="Q142" s="30" t="s">
        <v>33</v>
      </c>
    </row>
    <row r="143" spans="1:17" ht="12.75">
      <c r="A143" s="37" t="s">
        <v>209</v>
      </c>
      <c r="B143" s="30" t="s">
        <v>210</v>
      </c>
      <c r="C143" s="34" t="s">
        <v>33</v>
      </c>
      <c r="D143" s="32">
        <v>754</v>
      </c>
      <c r="E143" s="31">
        <v>1</v>
      </c>
      <c r="F143" s="32">
        <v>874</v>
      </c>
      <c r="G143" s="31">
        <v>1</v>
      </c>
      <c r="H143" s="32">
        <v>920</v>
      </c>
      <c r="I143" s="34">
        <v>2</v>
      </c>
      <c r="J143" s="32">
        <v>949</v>
      </c>
      <c r="K143" s="31">
        <v>1</v>
      </c>
      <c r="L143" s="32">
        <v>901</v>
      </c>
      <c r="M143" s="34">
        <v>2</v>
      </c>
      <c r="N143" s="32">
        <v>569</v>
      </c>
      <c r="O143" s="34">
        <v>2</v>
      </c>
      <c r="P143" s="32">
        <v>569</v>
      </c>
      <c r="Q143" s="37" t="s">
        <v>211</v>
      </c>
    </row>
    <row r="144" spans="1:17" ht="12.75">
      <c r="A144" s="37" t="s">
        <v>209</v>
      </c>
      <c r="B144" s="30" t="s">
        <v>212</v>
      </c>
      <c r="C144" s="34" t="s">
        <v>33</v>
      </c>
      <c r="D144" s="32">
        <v>797</v>
      </c>
      <c r="E144" s="31">
        <v>1</v>
      </c>
      <c r="F144" s="32">
        <v>930</v>
      </c>
      <c r="G144" s="31">
        <v>1</v>
      </c>
      <c r="H144" s="32">
        <v>979</v>
      </c>
      <c r="I144" s="34">
        <v>2</v>
      </c>
      <c r="J144" s="32">
        <v>1009</v>
      </c>
      <c r="K144" s="31">
        <v>1</v>
      </c>
      <c r="L144" s="32">
        <v>959</v>
      </c>
      <c r="M144" s="34">
        <v>2</v>
      </c>
      <c r="N144" s="32">
        <v>604</v>
      </c>
      <c r="O144" s="34">
        <v>2</v>
      </c>
      <c r="P144" s="32">
        <v>604</v>
      </c>
      <c r="Q144" s="37" t="s">
        <v>211</v>
      </c>
    </row>
    <row r="145" spans="1:17" ht="12.75">
      <c r="A145" s="37" t="s">
        <v>213</v>
      </c>
      <c r="B145" s="30" t="s">
        <v>46</v>
      </c>
      <c r="C145" s="34">
        <v>5</v>
      </c>
      <c r="D145" s="32">
        <v>408</v>
      </c>
      <c r="E145" s="31" t="s">
        <v>33</v>
      </c>
      <c r="F145" s="32">
        <v>304</v>
      </c>
      <c r="G145" s="31" t="s">
        <v>33</v>
      </c>
      <c r="H145" s="32">
        <v>320</v>
      </c>
      <c r="I145" s="34" t="s">
        <v>33</v>
      </c>
      <c r="J145" s="32">
        <v>330</v>
      </c>
      <c r="K145" s="31" t="s">
        <v>33</v>
      </c>
      <c r="L145" s="32">
        <v>314</v>
      </c>
      <c r="M145" s="34">
        <v>5</v>
      </c>
      <c r="N145" s="32">
        <v>210</v>
      </c>
      <c r="O145" s="34">
        <v>5</v>
      </c>
      <c r="P145" s="32">
        <v>210</v>
      </c>
      <c r="Q145" s="37" t="s">
        <v>214</v>
      </c>
    </row>
    <row r="146" spans="1:17" ht="12.75">
      <c r="A146" s="37" t="s">
        <v>215</v>
      </c>
      <c r="B146" s="30" t="s">
        <v>216</v>
      </c>
      <c r="C146" s="34">
        <v>1</v>
      </c>
      <c r="D146" s="32">
        <v>1206</v>
      </c>
      <c r="E146" s="36"/>
      <c r="F146" s="32"/>
      <c r="G146" s="34"/>
      <c r="H146" s="30"/>
      <c r="I146" s="34"/>
      <c r="J146" s="30"/>
      <c r="K146" s="31"/>
      <c r="L146" s="30"/>
      <c r="M146" s="34">
        <v>1</v>
      </c>
      <c r="N146" s="32">
        <v>813</v>
      </c>
      <c r="O146" s="34">
        <v>1</v>
      </c>
      <c r="P146" s="32">
        <v>813</v>
      </c>
      <c r="Q146" s="37"/>
    </row>
    <row r="147" spans="1:17" ht="12.75">
      <c r="A147" s="37" t="s">
        <v>215</v>
      </c>
      <c r="B147" s="30" t="s">
        <v>217</v>
      </c>
      <c r="C147" s="34">
        <v>1</v>
      </c>
      <c r="D147" s="32">
        <v>1444</v>
      </c>
      <c r="E147" s="36"/>
      <c r="F147" s="32"/>
      <c r="G147" s="34"/>
      <c r="H147" s="30"/>
      <c r="I147" s="34"/>
      <c r="J147" s="30"/>
      <c r="K147" s="31"/>
      <c r="L147" s="30"/>
      <c r="M147" s="34">
        <v>1</v>
      </c>
      <c r="N147" s="32">
        <v>1006</v>
      </c>
      <c r="O147" s="34">
        <v>1</v>
      </c>
      <c r="P147" s="32">
        <v>1006</v>
      </c>
      <c r="Q147" s="37"/>
    </row>
    <row r="148" spans="1:17" ht="15.75">
      <c r="A148" s="22" t="s">
        <v>218</v>
      </c>
      <c r="B148" s="23"/>
      <c r="C148" s="50" t="s">
        <v>2</v>
      </c>
      <c r="D148" s="50"/>
      <c r="E148" s="50" t="s">
        <v>22</v>
      </c>
      <c r="F148" s="50"/>
      <c r="G148" s="50" t="s">
        <v>23</v>
      </c>
      <c r="H148" s="50"/>
      <c r="I148" s="50" t="s">
        <v>24</v>
      </c>
      <c r="J148" s="50"/>
      <c r="K148" s="50" t="s">
        <v>6</v>
      </c>
      <c r="L148" s="50"/>
      <c r="M148" s="50" t="s">
        <v>25</v>
      </c>
      <c r="N148" s="50"/>
      <c r="O148" s="50" t="s">
        <v>26</v>
      </c>
      <c r="P148" s="50"/>
      <c r="Q148" s="24" t="s">
        <v>27</v>
      </c>
    </row>
    <row r="149" spans="1:17" ht="12.75">
      <c r="A149" s="37" t="s">
        <v>219</v>
      </c>
      <c r="B149" s="30" t="s">
        <v>46</v>
      </c>
      <c r="C149" s="34" t="s">
        <v>33</v>
      </c>
      <c r="D149" s="32">
        <v>1048</v>
      </c>
      <c r="E149" s="31" t="s">
        <v>33</v>
      </c>
      <c r="F149" s="32">
        <v>1019</v>
      </c>
      <c r="G149" s="31" t="s">
        <v>33</v>
      </c>
      <c r="H149" s="32">
        <v>1072</v>
      </c>
      <c r="I149" s="34" t="s">
        <v>33</v>
      </c>
      <c r="J149" s="32">
        <v>1151</v>
      </c>
      <c r="K149" s="31" t="s">
        <v>33</v>
      </c>
      <c r="L149" s="32">
        <v>1094</v>
      </c>
      <c r="M149" s="34" t="s">
        <v>33</v>
      </c>
      <c r="N149" s="32">
        <v>552</v>
      </c>
      <c r="O149" s="34">
        <v>2</v>
      </c>
      <c r="P149" s="32">
        <v>552</v>
      </c>
      <c r="Q149" s="37" t="s">
        <v>220</v>
      </c>
    </row>
    <row r="150" spans="1:17" ht="12.75">
      <c r="A150" s="37" t="s">
        <v>221</v>
      </c>
      <c r="B150" s="30" t="s">
        <v>46</v>
      </c>
      <c r="C150" s="34" t="s">
        <v>33</v>
      </c>
      <c r="D150" s="32">
        <v>1249</v>
      </c>
      <c r="E150" s="31" t="s">
        <v>33</v>
      </c>
      <c r="F150" s="32">
        <v>1640</v>
      </c>
      <c r="G150" s="31" t="s">
        <v>33</v>
      </c>
      <c r="H150" s="32">
        <v>1726</v>
      </c>
      <c r="I150" s="34" t="s">
        <v>33</v>
      </c>
      <c r="J150" s="32">
        <v>1899</v>
      </c>
      <c r="K150" s="31" t="s">
        <v>33</v>
      </c>
      <c r="L150" s="32">
        <v>1804</v>
      </c>
      <c r="M150" s="34" t="s">
        <v>33</v>
      </c>
      <c r="N150" s="32">
        <v>1208</v>
      </c>
      <c r="O150" s="34">
        <v>3</v>
      </c>
      <c r="P150" s="32">
        <v>806</v>
      </c>
      <c r="Q150" s="37" t="s">
        <v>220</v>
      </c>
    </row>
    <row r="151" spans="1:17" ht="12.75">
      <c r="A151" s="37" t="s">
        <v>222</v>
      </c>
      <c r="B151" s="30" t="s">
        <v>46</v>
      </c>
      <c r="C151" s="34" t="s">
        <v>33</v>
      </c>
      <c r="D151" s="32">
        <v>1106</v>
      </c>
      <c r="E151" s="31" t="s">
        <v>33</v>
      </c>
      <c r="F151" s="32">
        <v>1230</v>
      </c>
      <c r="G151" s="31" t="s">
        <v>33</v>
      </c>
      <c r="H151" s="32">
        <v>1294</v>
      </c>
      <c r="I151" s="34" t="s">
        <v>33</v>
      </c>
      <c r="J151" s="32">
        <v>1405</v>
      </c>
      <c r="K151" s="31" t="s">
        <v>33</v>
      </c>
      <c r="L151" s="32">
        <v>1334</v>
      </c>
      <c r="M151" s="34" t="s">
        <v>33</v>
      </c>
      <c r="N151" s="32">
        <v>773</v>
      </c>
      <c r="O151" s="34">
        <v>2</v>
      </c>
      <c r="P151" s="32">
        <v>646</v>
      </c>
      <c r="Q151" s="37" t="s">
        <v>223</v>
      </c>
    </row>
    <row r="152" spans="1:17" ht="12.75">
      <c r="A152" s="37" t="s">
        <v>222</v>
      </c>
      <c r="B152" s="30" t="s">
        <v>177</v>
      </c>
      <c r="C152" s="34" t="s">
        <v>33</v>
      </c>
      <c r="D152" s="32">
        <v>1400</v>
      </c>
      <c r="E152" s="31" t="s">
        <v>33</v>
      </c>
      <c r="F152" s="32">
        <v>1626</v>
      </c>
      <c r="G152" s="31" t="s">
        <v>33</v>
      </c>
      <c r="H152" s="32">
        <v>1711</v>
      </c>
      <c r="I152" s="34" t="s">
        <v>33</v>
      </c>
      <c r="J152" s="32">
        <v>1863</v>
      </c>
      <c r="K152" s="31" t="s">
        <v>33</v>
      </c>
      <c r="L152" s="32">
        <v>1770</v>
      </c>
      <c r="M152" s="34" t="s">
        <v>33</v>
      </c>
      <c r="N152" s="32">
        <v>1063</v>
      </c>
      <c r="O152" s="34">
        <v>1</v>
      </c>
      <c r="P152" s="32">
        <v>929</v>
      </c>
      <c r="Q152" s="37" t="s">
        <v>223</v>
      </c>
    </row>
    <row r="153" spans="1:17" ht="12.75">
      <c r="A153" s="37" t="s">
        <v>224</v>
      </c>
      <c r="B153" s="30" t="s">
        <v>46</v>
      </c>
      <c r="C153" s="34" t="s">
        <v>33</v>
      </c>
      <c r="D153" s="32">
        <v>403</v>
      </c>
      <c r="E153" s="31" t="s">
        <v>33</v>
      </c>
      <c r="F153" s="32">
        <v>454</v>
      </c>
      <c r="G153" s="31" t="s">
        <v>33</v>
      </c>
      <c r="H153" s="32">
        <v>478</v>
      </c>
      <c r="I153" s="34" t="s">
        <v>33</v>
      </c>
      <c r="J153" s="32">
        <v>525</v>
      </c>
      <c r="K153" s="31" t="s">
        <v>33</v>
      </c>
      <c r="L153" s="32">
        <v>499</v>
      </c>
      <c r="M153" s="34" t="s">
        <v>33</v>
      </c>
      <c r="N153" s="32">
        <v>334</v>
      </c>
      <c r="O153" s="34">
        <v>2</v>
      </c>
      <c r="P153" s="32">
        <v>334</v>
      </c>
      <c r="Q153" s="37" t="s">
        <v>196</v>
      </c>
    </row>
    <row r="154" spans="1:17" ht="15.75">
      <c r="A154" s="22" t="s">
        <v>225</v>
      </c>
      <c r="B154" s="23"/>
      <c r="C154" s="50" t="s">
        <v>2</v>
      </c>
      <c r="D154" s="50"/>
      <c r="E154" s="50" t="s">
        <v>22</v>
      </c>
      <c r="F154" s="50"/>
      <c r="G154" s="50" t="s">
        <v>23</v>
      </c>
      <c r="H154" s="50"/>
      <c r="I154" s="50" t="s">
        <v>24</v>
      </c>
      <c r="J154" s="50"/>
      <c r="K154" s="50" t="s">
        <v>6</v>
      </c>
      <c r="L154" s="50"/>
      <c r="M154" s="50" t="s">
        <v>25</v>
      </c>
      <c r="N154" s="50"/>
      <c r="O154" s="50" t="s">
        <v>26</v>
      </c>
      <c r="P154" s="50"/>
      <c r="Q154" s="24" t="s">
        <v>27</v>
      </c>
    </row>
    <row r="155" spans="1:17" ht="12.75">
      <c r="A155" s="37" t="s">
        <v>226</v>
      </c>
      <c r="B155" s="30" t="s">
        <v>46</v>
      </c>
      <c r="C155" s="34">
        <v>2</v>
      </c>
      <c r="D155" s="32">
        <v>1333</v>
      </c>
      <c r="E155" s="31">
        <v>2</v>
      </c>
      <c r="F155" s="32">
        <v>1766</v>
      </c>
      <c r="G155" s="31">
        <v>2</v>
      </c>
      <c r="H155" s="32">
        <v>1859</v>
      </c>
      <c r="I155" s="34">
        <v>2</v>
      </c>
      <c r="J155" s="32">
        <v>1917</v>
      </c>
      <c r="K155" s="31">
        <v>2</v>
      </c>
      <c r="L155" s="32">
        <v>1821</v>
      </c>
      <c r="M155" s="34" t="s">
        <v>33</v>
      </c>
      <c r="N155" s="32">
        <v>1159</v>
      </c>
      <c r="O155" s="34">
        <v>1</v>
      </c>
      <c r="P155" s="32">
        <v>879</v>
      </c>
      <c r="Q155" s="37" t="s">
        <v>227</v>
      </c>
    </row>
    <row r="156" spans="1:17" ht="12.75">
      <c r="A156" s="37" t="s">
        <v>228</v>
      </c>
      <c r="B156" s="30" t="s">
        <v>229</v>
      </c>
      <c r="C156" s="34">
        <v>1</v>
      </c>
      <c r="D156" s="32">
        <v>1332</v>
      </c>
      <c r="E156" s="31" t="s">
        <v>33</v>
      </c>
      <c r="F156" s="32">
        <v>1609</v>
      </c>
      <c r="G156" s="31" t="s">
        <v>33</v>
      </c>
      <c r="H156" s="32">
        <v>1694</v>
      </c>
      <c r="I156" s="34" t="s">
        <v>33</v>
      </c>
      <c r="J156" s="32">
        <v>1863</v>
      </c>
      <c r="K156" s="31" t="s">
        <v>33</v>
      </c>
      <c r="L156" s="32">
        <v>1770</v>
      </c>
      <c r="M156" s="34"/>
      <c r="N156" s="30"/>
      <c r="O156" s="34">
        <v>1</v>
      </c>
      <c r="P156" s="32">
        <v>1061</v>
      </c>
      <c r="Q156" s="37" t="s">
        <v>230</v>
      </c>
    </row>
    <row r="157" spans="1:17" ht="12.75">
      <c r="A157" s="37" t="s">
        <v>228</v>
      </c>
      <c r="B157" s="30" t="s">
        <v>231</v>
      </c>
      <c r="C157" s="34">
        <v>1</v>
      </c>
      <c r="D157" s="32">
        <v>1412</v>
      </c>
      <c r="E157" s="31">
        <v>2</v>
      </c>
      <c r="F157" s="32">
        <v>1717</v>
      </c>
      <c r="G157" s="31">
        <v>2</v>
      </c>
      <c r="H157" s="32">
        <v>1808</v>
      </c>
      <c r="I157" s="34">
        <v>2</v>
      </c>
      <c r="J157" s="32">
        <v>1988</v>
      </c>
      <c r="K157" s="31">
        <v>2</v>
      </c>
      <c r="L157" s="32">
        <v>1889</v>
      </c>
      <c r="M157" s="34"/>
      <c r="N157" s="30"/>
      <c r="O157" s="34">
        <v>1</v>
      </c>
      <c r="P157" s="32">
        <v>1147</v>
      </c>
      <c r="Q157" s="37" t="s">
        <v>230</v>
      </c>
    </row>
    <row r="158" spans="1:17" ht="12.75">
      <c r="A158" s="37" t="s">
        <v>232</v>
      </c>
      <c r="B158" s="25" t="s">
        <v>46</v>
      </c>
      <c r="C158" s="28"/>
      <c r="D158" s="25"/>
      <c r="E158" s="12">
        <v>5</v>
      </c>
      <c r="F158" s="25">
        <v>1745</v>
      </c>
      <c r="G158" s="26">
        <v>5</v>
      </c>
      <c r="H158" s="25">
        <v>1805</v>
      </c>
      <c r="I158" s="28">
        <v>5</v>
      </c>
      <c r="J158" s="25">
        <v>1870</v>
      </c>
      <c r="K158" s="28"/>
      <c r="L158" s="25"/>
      <c r="M158" s="44"/>
      <c r="N158" s="11"/>
      <c r="O158" s="11"/>
      <c r="P158" s="11"/>
      <c r="Q158" s="37" t="s">
        <v>233</v>
      </c>
    </row>
    <row r="159" spans="1:17" ht="12.75">
      <c r="A159" s="37" t="s">
        <v>234</v>
      </c>
      <c r="B159" s="30" t="s">
        <v>46</v>
      </c>
      <c r="C159" s="34" t="s">
        <v>33</v>
      </c>
      <c r="D159" s="32">
        <v>914</v>
      </c>
      <c r="E159" s="31" t="s">
        <v>33</v>
      </c>
      <c r="F159" s="32">
        <v>1054</v>
      </c>
      <c r="G159" s="31" t="s">
        <v>33</v>
      </c>
      <c r="H159" s="32">
        <v>1109</v>
      </c>
      <c r="I159" s="34" t="s">
        <v>33</v>
      </c>
      <c r="J159" s="32">
        <v>1144</v>
      </c>
      <c r="K159" s="31" t="s">
        <v>33</v>
      </c>
      <c r="L159" s="32">
        <v>1087</v>
      </c>
      <c r="M159" s="34" t="s">
        <v>33</v>
      </c>
      <c r="N159" s="32">
        <v>621</v>
      </c>
      <c r="O159" s="34">
        <v>1</v>
      </c>
      <c r="P159" s="32">
        <v>621</v>
      </c>
      <c r="Q159" s="37" t="s">
        <v>117</v>
      </c>
    </row>
    <row r="160" spans="1:17" ht="12.75">
      <c r="A160" s="37" t="s">
        <v>235</v>
      </c>
      <c r="B160" s="30" t="s">
        <v>46</v>
      </c>
      <c r="C160" s="34" t="s">
        <v>33</v>
      </c>
      <c r="D160" s="32">
        <v>874</v>
      </c>
      <c r="E160" s="31">
        <v>1</v>
      </c>
      <c r="F160" s="32">
        <v>1324</v>
      </c>
      <c r="G160" s="31">
        <v>1</v>
      </c>
      <c r="H160" s="32">
        <v>1394</v>
      </c>
      <c r="I160" s="34">
        <v>1</v>
      </c>
      <c r="J160" s="32">
        <v>1533</v>
      </c>
      <c r="K160" s="31">
        <v>1</v>
      </c>
      <c r="L160" s="32">
        <v>1456</v>
      </c>
      <c r="M160" s="34" t="s">
        <v>33</v>
      </c>
      <c r="N160" s="32">
        <v>820</v>
      </c>
      <c r="O160" s="34">
        <v>2</v>
      </c>
      <c r="P160" s="32">
        <v>724</v>
      </c>
      <c r="Q160" s="37" t="s">
        <v>236</v>
      </c>
    </row>
    <row r="161" spans="1:17" ht="12.75">
      <c r="A161" s="37" t="s">
        <v>237</v>
      </c>
      <c r="B161" s="30" t="s">
        <v>46</v>
      </c>
      <c r="C161" s="34" t="s">
        <v>33</v>
      </c>
      <c r="D161" s="32">
        <v>833</v>
      </c>
      <c r="E161" s="31" t="s">
        <v>33</v>
      </c>
      <c r="F161" s="32">
        <v>1158</v>
      </c>
      <c r="G161" s="31" t="s">
        <v>33</v>
      </c>
      <c r="H161" s="32">
        <v>1219</v>
      </c>
      <c r="I161" s="34" t="s">
        <v>33</v>
      </c>
      <c r="J161" s="32">
        <v>1257</v>
      </c>
      <c r="K161" s="31" t="s">
        <v>33</v>
      </c>
      <c r="L161" s="32">
        <v>1194</v>
      </c>
      <c r="M161" s="34" t="s">
        <v>33</v>
      </c>
      <c r="N161" s="32">
        <v>800</v>
      </c>
      <c r="O161" s="34">
        <v>2</v>
      </c>
      <c r="P161" s="32">
        <v>684</v>
      </c>
      <c r="Q161" s="37" t="s">
        <v>238</v>
      </c>
    </row>
    <row r="162" spans="1:17" ht="12.75">
      <c r="A162" s="37" t="s">
        <v>239</v>
      </c>
      <c r="B162" s="30" t="s">
        <v>240</v>
      </c>
      <c r="C162" s="34" t="s">
        <v>33</v>
      </c>
      <c r="D162" s="32">
        <v>1984</v>
      </c>
      <c r="E162" s="31">
        <v>1</v>
      </c>
      <c r="F162" s="32">
        <v>2469</v>
      </c>
      <c r="G162" s="31">
        <v>1</v>
      </c>
      <c r="H162" s="32">
        <v>2599</v>
      </c>
      <c r="I162" s="34">
        <v>1</v>
      </c>
      <c r="J162" s="32">
        <v>2680</v>
      </c>
      <c r="K162" s="31">
        <v>1</v>
      </c>
      <c r="L162" s="32">
        <v>2546</v>
      </c>
      <c r="M162" s="34"/>
      <c r="N162" s="30"/>
      <c r="O162" s="34" t="s">
        <v>33</v>
      </c>
      <c r="P162" s="32">
        <v>1546</v>
      </c>
      <c r="Q162" s="37"/>
    </row>
    <row r="163" spans="1:17" ht="15.75">
      <c r="A163" s="22" t="s">
        <v>241</v>
      </c>
      <c r="B163" s="23"/>
      <c r="C163" s="50" t="s">
        <v>2</v>
      </c>
      <c r="D163" s="50"/>
      <c r="E163" s="50" t="s">
        <v>22</v>
      </c>
      <c r="F163" s="50"/>
      <c r="G163" s="50" t="s">
        <v>23</v>
      </c>
      <c r="H163" s="50"/>
      <c r="I163" s="50" t="s">
        <v>24</v>
      </c>
      <c r="J163" s="50"/>
      <c r="K163" s="50" t="s">
        <v>6</v>
      </c>
      <c r="L163" s="50"/>
      <c r="M163" s="50" t="s">
        <v>25</v>
      </c>
      <c r="N163" s="50"/>
      <c r="O163" s="50" t="s">
        <v>26</v>
      </c>
      <c r="P163" s="50"/>
      <c r="Q163" s="24" t="s">
        <v>27</v>
      </c>
    </row>
    <row r="164" spans="1:17" ht="12.75">
      <c r="A164" s="37" t="s">
        <v>242</v>
      </c>
      <c r="B164" s="30" t="s">
        <v>243</v>
      </c>
      <c r="C164" s="34" t="s">
        <v>33</v>
      </c>
      <c r="D164" s="32">
        <v>1129</v>
      </c>
      <c r="E164" s="31">
        <v>2</v>
      </c>
      <c r="F164" s="32">
        <v>1365</v>
      </c>
      <c r="G164" s="31">
        <v>2</v>
      </c>
      <c r="H164" s="32">
        <v>1437</v>
      </c>
      <c r="I164" s="34">
        <v>2</v>
      </c>
      <c r="J164" s="32">
        <v>1482</v>
      </c>
      <c r="K164" s="34">
        <v>2</v>
      </c>
      <c r="L164" s="32">
        <v>1407</v>
      </c>
      <c r="M164" s="34" t="s">
        <v>33</v>
      </c>
      <c r="N164" s="32">
        <v>837</v>
      </c>
      <c r="O164" s="34">
        <v>2</v>
      </c>
      <c r="P164" s="32">
        <v>837</v>
      </c>
      <c r="Q164" s="11" t="s">
        <v>33</v>
      </c>
    </row>
    <row r="165" spans="1:17" ht="12.75">
      <c r="A165" s="37" t="s">
        <v>244</v>
      </c>
      <c r="B165" s="30" t="s">
        <v>46</v>
      </c>
      <c r="C165" s="34">
        <v>1</v>
      </c>
      <c r="D165" s="32">
        <v>1129</v>
      </c>
      <c r="E165" s="31">
        <v>1</v>
      </c>
      <c r="F165" s="32">
        <v>1379</v>
      </c>
      <c r="G165" s="31">
        <v>1</v>
      </c>
      <c r="H165" s="32">
        <v>1451</v>
      </c>
      <c r="I165" s="34">
        <v>1</v>
      </c>
      <c r="J165" s="32">
        <v>1496</v>
      </c>
      <c r="K165" s="34">
        <v>1</v>
      </c>
      <c r="L165" s="32">
        <v>1422</v>
      </c>
      <c r="M165" s="34" t="s">
        <v>33</v>
      </c>
      <c r="N165" s="32">
        <v>851</v>
      </c>
      <c r="O165" s="34">
        <v>2</v>
      </c>
      <c r="P165" s="32">
        <v>851</v>
      </c>
      <c r="Q165" s="37" t="s">
        <v>245</v>
      </c>
    </row>
    <row r="166" spans="1:17" ht="15.75">
      <c r="A166" s="51" t="s">
        <v>246</v>
      </c>
      <c r="B166" s="51"/>
      <c r="C166" s="50" t="s">
        <v>2</v>
      </c>
      <c r="D166" s="50"/>
      <c r="E166" s="50" t="s">
        <v>22</v>
      </c>
      <c r="F166" s="50"/>
      <c r="G166" s="50" t="s">
        <v>23</v>
      </c>
      <c r="H166" s="50"/>
      <c r="I166" s="50" t="s">
        <v>24</v>
      </c>
      <c r="J166" s="50"/>
      <c r="K166" s="50" t="s">
        <v>6</v>
      </c>
      <c r="L166" s="50"/>
      <c r="M166" s="50" t="s">
        <v>25</v>
      </c>
      <c r="N166" s="50"/>
      <c r="O166" s="50" t="s">
        <v>26</v>
      </c>
      <c r="P166" s="50"/>
      <c r="Q166" s="24" t="s">
        <v>27</v>
      </c>
    </row>
    <row r="167" spans="1:17" ht="12.75">
      <c r="A167" s="37" t="s">
        <v>247</v>
      </c>
      <c r="B167" s="30" t="s">
        <v>46</v>
      </c>
      <c r="C167" s="34">
        <v>1</v>
      </c>
      <c r="D167" s="32">
        <v>1034</v>
      </c>
      <c r="E167" s="31" t="s">
        <v>33</v>
      </c>
      <c r="F167" s="32">
        <v>1705</v>
      </c>
      <c r="G167" s="31" t="s">
        <v>33</v>
      </c>
      <c r="H167" s="32">
        <v>1794</v>
      </c>
      <c r="I167" s="34" t="s">
        <v>33</v>
      </c>
      <c r="J167" s="32">
        <v>1850</v>
      </c>
      <c r="K167" s="31" t="s">
        <v>33</v>
      </c>
      <c r="L167" s="32">
        <v>1757</v>
      </c>
      <c r="M167" s="34" t="s">
        <v>33</v>
      </c>
      <c r="N167" s="32">
        <v>978</v>
      </c>
      <c r="O167" s="31">
        <v>1</v>
      </c>
      <c r="P167" s="32">
        <v>978</v>
      </c>
      <c r="Q167" s="37" t="s">
        <v>248</v>
      </c>
    </row>
    <row r="168" spans="1:17" ht="12.75">
      <c r="A168" s="37" t="s">
        <v>249</v>
      </c>
      <c r="B168" s="30" t="s">
        <v>250</v>
      </c>
      <c r="C168" s="34">
        <v>1</v>
      </c>
      <c r="D168" s="32">
        <v>1007</v>
      </c>
      <c r="E168" s="31" t="s">
        <v>33</v>
      </c>
      <c r="F168" s="32">
        <v>1458</v>
      </c>
      <c r="G168" s="31" t="s">
        <v>33</v>
      </c>
      <c r="H168" s="32">
        <v>1535</v>
      </c>
      <c r="I168" s="34" t="s">
        <v>33</v>
      </c>
      <c r="J168" s="32">
        <v>1583</v>
      </c>
      <c r="K168" s="31" t="s">
        <v>33</v>
      </c>
      <c r="L168" s="32">
        <v>1503</v>
      </c>
      <c r="M168" s="34" t="s">
        <v>33</v>
      </c>
      <c r="N168" s="32">
        <v>1007</v>
      </c>
      <c r="O168" s="31">
        <v>1</v>
      </c>
      <c r="P168" s="32">
        <v>744</v>
      </c>
      <c r="Q168" s="37" t="s">
        <v>251</v>
      </c>
    </row>
    <row r="169" spans="1:17" ht="12.75">
      <c r="A169" s="37" t="s">
        <v>252</v>
      </c>
      <c r="B169" s="25" t="s">
        <v>177</v>
      </c>
      <c r="C169" s="28">
        <v>1</v>
      </c>
      <c r="D169" s="25">
        <v>1214</v>
      </c>
      <c r="E169" s="28"/>
      <c r="F169" s="35"/>
      <c r="G169" s="28"/>
      <c r="H169" s="25"/>
      <c r="I169" s="40"/>
      <c r="J169" s="25"/>
      <c r="K169" s="12"/>
      <c r="L169" s="25"/>
      <c r="M169" s="34" t="s">
        <v>33</v>
      </c>
      <c r="N169" s="25">
        <v>1190</v>
      </c>
      <c r="O169" s="11"/>
      <c r="P169" s="11"/>
      <c r="Q169" s="48" t="s">
        <v>253</v>
      </c>
    </row>
    <row r="170" spans="1:17" ht="12.75">
      <c r="A170" s="37" t="s">
        <v>252</v>
      </c>
      <c r="B170" s="25" t="s">
        <v>254</v>
      </c>
      <c r="C170" s="28">
        <v>3</v>
      </c>
      <c r="D170" s="25">
        <v>1114</v>
      </c>
      <c r="E170" s="26">
        <v>2</v>
      </c>
      <c r="F170" s="35">
        <v>1428</v>
      </c>
      <c r="G170" s="26">
        <v>2</v>
      </c>
      <c r="H170" s="25">
        <v>1500</v>
      </c>
      <c r="I170" s="40">
        <v>2</v>
      </c>
      <c r="J170" s="25">
        <v>1546</v>
      </c>
      <c r="K170" s="12"/>
      <c r="L170" s="25"/>
      <c r="M170" s="34" t="s">
        <v>33</v>
      </c>
      <c r="N170" s="25">
        <v>1090</v>
      </c>
      <c r="O170" s="11"/>
      <c r="P170" s="11"/>
      <c r="Q170" s="48" t="s">
        <v>255</v>
      </c>
    </row>
    <row r="171" spans="1:17" ht="12.75">
      <c r="A171" s="37" t="s">
        <v>252</v>
      </c>
      <c r="B171" s="25" t="s">
        <v>46</v>
      </c>
      <c r="C171" s="28">
        <v>2</v>
      </c>
      <c r="D171" s="25">
        <v>1034</v>
      </c>
      <c r="E171" s="28"/>
      <c r="F171" s="35"/>
      <c r="G171" s="28"/>
      <c r="H171" s="25"/>
      <c r="I171" s="40"/>
      <c r="J171" s="25"/>
      <c r="K171" s="12"/>
      <c r="L171" s="25"/>
      <c r="M171" s="34" t="s">
        <v>33</v>
      </c>
      <c r="N171" s="25">
        <v>990</v>
      </c>
      <c r="O171" s="11"/>
      <c r="P171" s="11"/>
      <c r="Q171" s="48" t="s">
        <v>253</v>
      </c>
    </row>
    <row r="172" spans="1:17" ht="12.75">
      <c r="A172" s="37" t="s">
        <v>256</v>
      </c>
      <c r="B172" s="30" t="s">
        <v>46</v>
      </c>
      <c r="C172" s="34">
        <v>1</v>
      </c>
      <c r="D172" s="32">
        <v>1030</v>
      </c>
      <c r="E172" s="31">
        <v>2</v>
      </c>
      <c r="F172" s="32">
        <v>1123</v>
      </c>
      <c r="G172" s="31">
        <v>2</v>
      </c>
      <c r="H172" s="32">
        <v>1182</v>
      </c>
      <c r="I172" s="34">
        <v>2</v>
      </c>
      <c r="J172" s="32">
        <v>1281</v>
      </c>
      <c r="K172" s="31">
        <v>2</v>
      </c>
      <c r="L172" s="32">
        <v>1217</v>
      </c>
      <c r="M172" s="12">
        <v>2</v>
      </c>
      <c r="N172" s="30"/>
      <c r="O172" s="31">
        <v>2</v>
      </c>
      <c r="P172" s="32">
        <v>692</v>
      </c>
      <c r="Q172" s="37" t="s">
        <v>257</v>
      </c>
    </row>
    <row r="173" spans="1:17" ht="12.75">
      <c r="A173" s="37" t="s">
        <v>258</v>
      </c>
      <c r="B173" s="30" t="s">
        <v>250</v>
      </c>
      <c r="C173" s="34"/>
      <c r="D173" s="30"/>
      <c r="E173" s="36"/>
      <c r="F173" s="32"/>
      <c r="G173" s="34"/>
      <c r="H173" s="30"/>
      <c r="I173" s="34"/>
      <c r="J173" s="30"/>
      <c r="K173" s="31"/>
      <c r="L173" s="30"/>
      <c r="M173" s="34"/>
      <c r="N173" s="30"/>
      <c r="O173" s="31">
        <v>1</v>
      </c>
      <c r="P173" s="32">
        <v>766</v>
      </c>
      <c r="Q173" s="37" t="s">
        <v>257</v>
      </c>
    </row>
    <row r="174" spans="1:17" ht="12.75">
      <c r="A174" s="37" t="s">
        <v>258</v>
      </c>
      <c r="B174" s="30" t="s">
        <v>177</v>
      </c>
      <c r="C174" s="34"/>
      <c r="D174" s="30"/>
      <c r="E174" s="31">
        <v>1</v>
      </c>
      <c r="F174" s="32">
        <v>1869</v>
      </c>
      <c r="G174" s="31">
        <v>1</v>
      </c>
      <c r="H174" s="32">
        <v>1967</v>
      </c>
      <c r="I174" s="34">
        <v>1</v>
      </c>
      <c r="J174" s="32">
        <v>2028</v>
      </c>
      <c r="K174" s="31">
        <v>1</v>
      </c>
      <c r="L174" s="32">
        <v>1927</v>
      </c>
      <c r="M174" s="34"/>
      <c r="N174" s="30"/>
      <c r="O174" s="31"/>
      <c r="P174" s="30"/>
      <c r="Q174" s="37" t="s">
        <v>257</v>
      </c>
    </row>
    <row r="175" spans="1:17" ht="12.75">
      <c r="A175" s="37" t="s">
        <v>258</v>
      </c>
      <c r="B175" s="30" t="s">
        <v>259</v>
      </c>
      <c r="C175" s="34"/>
      <c r="D175" s="30"/>
      <c r="E175" s="31">
        <v>1</v>
      </c>
      <c r="F175" s="32">
        <v>1616</v>
      </c>
      <c r="G175" s="31">
        <v>1</v>
      </c>
      <c r="H175" s="32">
        <v>1701</v>
      </c>
      <c r="I175" s="34">
        <v>1</v>
      </c>
      <c r="J175" s="32">
        <v>1753</v>
      </c>
      <c r="K175" s="31">
        <v>1</v>
      </c>
      <c r="L175" s="32">
        <v>1665</v>
      </c>
      <c r="M175" s="34"/>
      <c r="N175" s="30"/>
      <c r="O175" s="31"/>
      <c r="P175" s="30"/>
      <c r="Q175" s="37" t="s">
        <v>257</v>
      </c>
    </row>
    <row r="176" spans="1:17" ht="12.75">
      <c r="A176" s="49" t="s">
        <v>260</v>
      </c>
      <c r="B176" s="30" t="s">
        <v>46</v>
      </c>
      <c r="C176" s="34">
        <v>1</v>
      </c>
      <c r="D176" s="32">
        <v>580</v>
      </c>
      <c r="E176" s="36"/>
      <c r="F176" s="32"/>
      <c r="G176" s="34"/>
      <c r="H176" s="30"/>
      <c r="I176" s="34"/>
      <c r="J176" s="30"/>
      <c r="K176" s="31"/>
      <c r="L176" s="30"/>
      <c r="M176" s="34"/>
      <c r="N176" s="30"/>
      <c r="O176" s="31">
        <v>2</v>
      </c>
      <c r="P176" s="32">
        <v>420</v>
      </c>
      <c r="Q176" s="37" t="s">
        <v>261</v>
      </c>
    </row>
    <row r="177" spans="1:17" ht="15.75">
      <c r="A177" s="22" t="s">
        <v>262</v>
      </c>
      <c r="B177" s="23"/>
      <c r="C177" s="50" t="s">
        <v>2</v>
      </c>
      <c r="D177" s="50"/>
      <c r="E177" s="50" t="s">
        <v>22</v>
      </c>
      <c r="F177" s="50"/>
      <c r="G177" s="50" t="s">
        <v>23</v>
      </c>
      <c r="H177" s="50"/>
      <c r="I177" s="50" t="s">
        <v>24</v>
      </c>
      <c r="J177" s="50"/>
      <c r="K177" s="50" t="s">
        <v>6</v>
      </c>
      <c r="L177" s="50"/>
      <c r="M177" s="50" t="s">
        <v>25</v>
      </c>
      <c r="N177" s="50"/>
      <c r="O177" s="50" t="s">
        <v>26</v>
      </c>
      <c r="P177" s="50"/>
      <c r="Q177" s="24" t="s">
        <v>27</v>
      </c>
    </row>
    <row r="178" spans="1:17" ht="12.75">
      <c r="A178" s="37" t="s">
        <v>263</v>
      </c>
      <c r="B178" s="30" t="s">
        <v>46</v>
      </c>
      <c r="C178" s="34" t="s">
        <v>33</v>
      </c>
      <c r="D178" s="32">
        <v>1235</v>
      </c>
      <c r="E178" s="31" t="s">
        <v>33</v>
      </c>
      <c r="F178" s="32">
        <v>1402</v>
      </c>
      <c r="G178" s="31" t="s">
        <v>33</v>
      </c>
      <c r="H178" s="32">
        <v>1476</v>
      </c>
      <c r="I178" s="34" t="s">
        <v>33</v>
      </c>
      <c r="J178" s="32">
        <v>1522</v>
      </c>
      <c r="K178" s="31" t="s">
        <v>33</v>
      </c>
      <c r="L178" s="32">
        <v>1445</v>
      </c>
      <c r="M178" s="34" t="s">
        <v>33</v>
      </c>
      <c r="N178" s="32">
        <v>858</v>
      </c>
      <c r="O178" s="34">
        <v>2</v>
      </c>
      <c r="P178" s="32">
        <v>735</v>
      </c>
      <c r="Q178" s="37" t="s">
        <v>264</v>
      </c>
    </row>
    <row r="179" spans="1:17" ht="12.75">
      <c r="A179" s="37" t="s">
        <v>265</v>
      </c>
      <c r="B179" s="30" t="s">
        <v>266</v>
      </c>
      <c r="C179" s="34">
        <v>1</v>
      </c>
      <c r="D179" s="32">
        <v>1297</v>
      </c>
      <c r="E179" s="31">
        <v>1</v>
      </c>
      <c r="F179" s="32">
        <v>1280</v>
      </c>
      <c r="G179" s="31">
        <v>1</v>
      </c>
      <c r="H179" s="32">
        <v>1347</v>
      </c>
      <c r="I179" s="34">
        <v>1</v>
      </c>
      <c r="J179" s="32">
        <v>1448</v>
      </c>
      <c r="K179" s="31">
        <v>1</v>
      </c>
      <c r="L179" s="32">
        <v>1376</v>
      </c>
      <c r="M179" s="34"/>
      <c r="N179" s="34"/>
      <c r="O179" s="34">
        <v>2</v>
      </c>
      <c r="P179" s="32">
        <v>787</v>
      </c>
      <c r="Q179" s="37" t="s">
        <v>214</v>
      </c>
    </row>
    <row r="180" spans="1:17" ht="12.75">
      <c r="A180" s="37" t="s">
        <v>265</v>
      </c>
      <c r="B180" s="30" t="s">
        <v>267</v>
      </c>
      <c r="C180" s="34">
        <v>1</v>
      </c>
      <c r="D180" s="32">
        <v>1256</v>
      </c>
      <c r="E180" s="31">
        <v>2</v>
      </c>
      <c r="F180" s="32">
        <v>1478</v>
      </c>
      <c r="G180" s="31">
        <v>2</v>
      </c>
      <c r="H180" s="32">
        <v>1556</v>
      </c>
      <c r="I180" s="34">
        <v>2</v>
      </c>
      <c r="J180" s="32">
        <v>1696</v>
      </c>
      <c r="K180" s="31">
        <v>2</v>
      </c>
      <c r="L180" s="32">
        <v>1611</v>
      </c>
      <c r="M180" s="34"/>
      <c r="N180" s="34"/>
      <c r="O180" s="34">
        <v>2</v>
      </c>
      <c r="P180" s="32">
        <v>707</v>
      </c>
      <c r="Q180" s="37" t="s">
        <v>214</v>
      </c>
    </row>
    <row r="181" spans="1:17" ht="12.75">
      <c r="A181" s="37" t="s">
        <v>268</v>
      </c>
      <c r="B181" s="30" t="s">
        <v>269</v>
      </c>
      <c r="C181" s="34">
        <v>1</v>
      </c>
      <c r="D181" s="32">
        <v>932</v>
      </c>
      <c r="E181" s="31" t="s">
        <v>33</v>
      </c>
      <c r="F181" s="32">
        <v>1349</v>
      </c>
      <c r="G181" s="31" t="s">
        <v>33</v>
      </c>
      <c r="H181" s="32">
        <v>1420</v>
      </c>
      <c r="I181" s="34" t="s">
        <v>33</v>
      </c>
      <c r="J181" s="32">
        <v>1464</v>
      </c>
      <c r="K181" s="31" t="s">
        <v>33</v>
      </c>
      <c r="L181" s="32">
        <v>1391</v>
      </c>
      <c r="M181" s="34" t="s">
        <v>33</v>
      </c>
      <c r="N181" s="32">
        <v>932</v>
      </c>
      <c r="O181" s="34">
        <v>1</v>
      </c>
      <c r="P181" s="32">
        <v>473</v>
      </c>
      <c r="Q181" s="37" t="s">
        <v>55</v>
      </c>
    </row>
    <row r="182" spans="1:17" ht="12.75">
      <c r="A182" s="37" t="s">
        <v>268</v>
      </c>
      <c r="B182" s="30" t="s">
        <v>270</v>
      </c>
      <c r="C182" s="34">
        <v>1</v>
      </c>
      <c r="D182" s="32">
        <v>1047</v>
      </c>
      <c r="E182" s="31" t="s">
        <v>33</v>
      </c>
      <c r="F182" s="32">
        <v>1421</v>
      </c>
      <c r="G182" s="31" t="s">
        <v>33</v>
      </c>
      <c r="H182" s="32">
        <v>1496</v>
      </c>
      <c r="I182" s="34" t="s">
        <v>33</v>
      </c>
      <c r="J182" s="32">
        <v>1646</v>
      </c>
      <c r="K182" s="31" t="s">
        <v>33</v>
      </c>
      <c r="L182" s="32">
        <v>1564</v>
      </c>
      <c r="M182" s="34" t="s">
        <v>33</v>
      </c>
      <c r="N182" s="32">
        <v>1047</v>
      </c>
      <c r="O182" s="34">
        <v>1</v>
      </c>
      <c r="P182" s="32">
        <v>548</v>
      </c>
      <c r="Q182" s="37" t="s">
        <v>55</v>
      </c>
    </row>
    <row r="183" spans="1:17" ht="12.75">
      <c r="A183" s="37" t="s">
        <v>271</v>
      </c>
      <c r="B183" s="30" t="s">
        <v>46</v>
      </c>
      <c r="C183" s="34">
        <v>1</v>
      </c>
      <c r="D183" s="32">
        <v>580</v>
      </c>
      <c r="E183" s="31" t="s">
        <v>33</v>
      </c>
      <c r="F183" s="32">
        <v>679</v>
      </c>
      <c r="G183" s="31" t="s">
        <v>33</v>
      </c>
      <c r="H183" s="32">
        <v>715</v>
      </c>
      <c r="I183" s="34" t="s">
        <v>33</v>
      </c>
      <c r="J183" s="32">
        <v>737</v>
      </c>
      <c r="K183" s="31" t="s">
        <v>33</v>
      </c>
      <c r="L183" s="32">
        <v>700</v>
      </c>
      <c r="M183" s="34" t="s">
        <v>33</v>
      </c>
      <c r="N183" s="32">
        <v>405</v>
      </c>
      <c r="O183" s="34">
        <v>2</v>
      </c>
      <c r="P183" s="32">
        <v>405</v>
      </c>
      <c r="Q183" s="37" t="s">
        <v>272</v>
      </c>
    </row>
    <row r="184" spans="1:17" ht="12.75">
      <c r="A184" s="37" t="s">
        <v>273</v>
      </c>
      <c r="B184" s="30" t="s">
        <v>46</v>
      </c>
      <c r="C184" s="34">
        <v>1</v>
      </c>
      <c r="D184" s="32">
        <v>546</v>
      </c>
      <c r="E184" s="31" t="s">
        <v>33</v>
      </c>
      <c r="F184" s="32">
        <v>736</v>
      </c>
      <c r="G184" s="31" t="s">
        <v>33</v>
      </c>
      <c r="H184" s="32">
        <v>775</v>
      </c>
      <c r="I184" s="34" t="s">
        <v>33</v>
      </c>
      <c r="J184" s="32">
        <v>853</v>
      </c>
      <c r="K184" s="31" t="s">
        <v>33</v>
      </c>
      <c r="L184" s="32">
        <v>810</v>
      </c>
      <c r="M184" s="34" t="s">
        <v>33</v>
      </c>
      <c r="N184" s="32">
        <v>853</v>
      </c>
      <c r="O184" s="34">
        <v>2</v>
      </c>
      <c r="P184" s="32">
        <v>477</v>
      </c>
      <c r="Q184" s="37" t="s">
        <v>274</v>
      </c>
    </row>
    <row r="185" spans="1:17" ht="12.75">
      <c r="A185" s="37" t="s">
        <v>273</v>
      </c>
      <c r="B185" s="30" t="s">
        <v>275</v>
      </c>
      <c r="C185" s="34">
        <v>1</v>
      </c>
      <c r="D185" s="32">
        <v>518</v>
      </c>
      <c r="E185" s="31" t="s">
        <v>33</v>
      </c>
      <c r="F185" s="32">
        <v>680</v>
      </c>
      <c r="G185" s="31" t="s">
        <v>33</v>
      </c>
      <c r="H185" s="32">
        <v>716</v>
      </c>
      <c r="I185" s="34" t="s">
        <v>33</v>
      </c>
      <c r="J185" s="32">
        <v>788</v>
      </c>
      <c r="K185" s="31" t="s">
        <v>33</v>
      </c>
      <c r="L185" s="32">
        <v>748</v>
      </c>
      <c r="M185" s="34" t="s">
        <v>33</v>
      </c>
      <c r="N185" s="32">
        <v>788</v>
      </c>
      <c r="O185" s="34">
        <v>2</v>
      </c>
      <c r="P185" s="32">
        <v>438</v>
      </c>
      <c r="Q185" s="37" t="s">
        <v>274</v>
      </c>
    </row>
    <row r="186" spans="1:17" ht="12.75">
      <c r="A186" s="37" t="s">
        <v>276</v>
      </c>
      <c r="B186" s="25" t="s">
        <v>46</v>
      </c>
      <c r="C186" s="28"/>
      <c r="D186" s="25"/>
      <c r="E186" s="11">
        <v>3</v>
      </c>
      <c r="F186" s="27">
        <v>665</v>
      </c>
      <c r="G186" s="12">
        <v>3</v>
      </c>
      <c r="H186" s="11">
        <v>695</v>
      </c>
      <c r="I186" s="28">
        <v>3</v>
      </c>
      <c r="J186" s="25">
        <v>720</v>
      </c>
      <c r="K186" s="38"/>
      <c r="L186" s="25"/>
      <c r="M186" s="2"/>
      <c r="N186" s="11"/>
      <c r="O186" s="2"/>
      <c r="P186" s="2"/>
      <c r="Q186" s="48" t="s">
        <v>33</v>
      </c>
    </row>
    <row r="187" spans="1:17" ht="12.75">
      <c r="A187" s="37" t="s">
        <v>277</v>
      </c>
      <c r="B187" s="30" t="s">
        <v>46</v>
      </c>
      <c r="C187" s="34" t="s">
        <v>33</v>
      </c>
      <c r="D187" s="32">
        <v>299</v>
      </c>
      <c r="E187" s="31">
        <v>1</v>
      </c>
      <c r="F187" s="32">
        <v>378</v>
      </c>
      <c r="G187" s="31">
        <v>1</v>
      </c>
      <c r="H187" s="32">
        <v>398</v>
      </c>
      <c r="I187" s="34">
        <v>1</v>
      </c>
      <c r="J187" s="32">
        <v>411</v>
      </c>
      <c r="K187" s="31">
        <v>1</v>
      </c>
      <c r="L187" s="32">
        <v>390</v>
      </c>
      <c r="M187" s="34" t="s">
        <v>33</v>
      </c>
      <c r="N187" s="32">
        <v>260</v>
      </c>
      <c r="O187" s="34">
        <v>2</v>
      </c>
      <c r="P187" s="32">
        <v>260</v>
      </c>
      <c r="Q187" s="37" t="s">
        <v>278</v>
      </c>
    </row>
    <row r="188" spans="1:17" ht="12.75">
      <c r="A188" s="37" t="s">
        <v>279</v>
      </c>
      <c r="B188" s="30" t="s">
        <v>280</v>
      </c>
      <c r="C188" s="34">
        <v>1</v>
      </c>
      <c r="D188" s="32">
        <v>1460</v>
      </c>
      <c r="E188" s="31">
        <v>1</v>
      </c>
      <c r="F188" s="32">
        <v>1691</v>
      </c>
      <c r="G188" s="31">
        <v>1</v>
      </c>
      <c r="H188" s="32">
        <v>1780</v>
      </c>
      <c r="I188" s="34">
        <v>1</v>
      </c>
      <c r="J188" s="32">
        <v>1937</v>
      </c>
      <c r="K188" s="31">
        <v>1</v>
      </c>
      <c r="L188" s="32">
        <v>1841</v>
      </c>
      <c r="M188" s="34" t="s">
        <v>33</v>
      </c>
      <c r="N188" s="32">
        <v>1103</v>
      </c>
      <c r="O188" s="34">
        <v>1</v>
      </c>
      <c r="P188" s="32">
        <v>1103</v>
      </c>
      <c r="Q188" s="37"/>
    </row>
    <row r="189" spans="1:17" ht="12.75">
      <c r="A189" s="37" t="s">
        <v>281</v>
      </c>
      <c r="B189" s="30" t="s">
        <v>107</v>
      </c>
      <c r="C189" s="34">
        <v>2</v>
      </c>
      <c r="D189" s="32">
        <v>783</v>
      </c>
      <c r="E189" s="31" t="s">
        <v>33</v>
      </c>
      <c r="F189" s="32">
        <v>921</v>
      </c>
      <c r="G189" s="31" t="s">
        <v>33</v>
      </c>
      <c r="H189" s="32">
        <v>970</v>
      </c>
      <c r="I189" s="34" t="s">
        <v>33</v>
      </c>
      <c r="J189" s="32">
        <v>1000</v>
      </c>
      <c r="K189" s="31" t="s">
        <v>33</v>
      </c>
      <c r="L189" s="32">
        <v>950</v>
      </c>
      <c r="M189" s="34" t="s">
        <v>33</v>
      </c>
      <c r="N189" s="32">
        <v>552</v>
      </c>
      <c r="O189" s="34">
        <v>2</v>
      </c>
      <c r="P189" s="32">
        <v>552</v>
      </c>
      <c r="Q189" s="37"/>
    </row>
    <row r="190" spans="1:17" ht="15.75">
      <c r="A190" s="22" t="s">
        <v>282</v>
      </c>
      <c r="B190" s="23"/>
      <c r="C190" s="50" t="s">
        <v>2</v>
      </c>
      <c r="D190" s="50"/>
      <c r="E190" s="50" t="s">
        <v>22</v>
      </c>
      <c r="F190" s="50"/>
      <c r="G190" s="50" t="s">
        <v>23</v>
      </c>
      <c r="H190" s="50"/>
      <c r="I190" s="50" t="s">
        <v>24</v>
      </c>
      <c r="J190" s="50"/>
      <c r="K190" s="50" t="s">
        <v>6</v>
      </c>
      <c r="L190" s="50"/>
      <c r="M190" s="50" t="s">
        <v>25</v>
      </c>
      <c r="N190" s="50"/>
      <c r="O190" s="50" t="s">
        <v>26</v>
      </c>
      <c r="P190" s="50"/>
      <c r="Q190" s="24" t="s">
        <v>27</v>
      </c>
    </row>
    <row r="191" spans="1:17" ht="12.75">
      <c r="A191" s="37" t="s">
        <v>283</v>
      </c>
      <c r="B191" s="30" t="s">
        <v>46</v>
      </c>
      <c r="C191" s="34" t="s">
        <v>33</v>
      </c>
      <c r="D191" s="32">
        <v>1097</v>
      </c>
      <c r="E191" s="31">
        <v>2</v>
      </c>
      <c r="F191" s="32">
        <v>1404</v>
      </c>
      <c r="G191" s="31">
        <v>2</v>
      </c>
      <c r="H191" s="32">
        <v>1478</v>
      </c>
      <c r="I191" s="34">
        <v>2</v>
      </c>
      <c r="J191" s="32">
        <v>1616</v>
      </c>
      <c r="K191" s="31">
        <v>2</v>
      </c>
      <c r="L191" s="32">
        <v>1616</v>
      </c>
      <c r="M191" s="34" t="s">
        <v>33</v>
      </c>
      <c r="N191" s="32">
        <v>971</v>
      </c>
      <c r="O191" s="34">
        <v>1</v>
      </c>
      <c r="P191" s="32">
        <v>974</v>
      </c>
      <c r="Q191" s="37" t="s">
        <v>284</v>
      </c>
    </row>
    <row r="192" spans="1:17" ht="12.75">
      <c r="A192" s="37" t="s">
        <v>285</v>
      </c>
      <c r="B192" s="30" t="s">
        <v>46</v>
      </c>
      <c r="C192" s="34" t="s">
        <v>33</v>
      </c>
      <c r="D192" s="32">
        <v>971</v>
      </c>
      <c r="E192" s="31">
        <v>1</v>
      </c>
      <c r="F192" s="32">
        <v>1318</v>
      </c>
      <c r="G192" s="31">
        <v>1</v>
      </c>
      <c r="H192" s="32">
        <v>1388</v>
      </c>
      <c r="I192" s="34">
        <v>1</v>
      </c>
      <c r="J192" s="32">
        <v>1526</v>
      </c>
      <c r="K192" s="31">
        <v>1</v>
      </c>
      <c r="L192" s="32">
        <v>1526</v>
      </c>
      <c r="M192" s="34" t="s">
        <v>33</v>
      </c>
      <c r="N192" s="32">
        <v>971</v>
      </c>
      <c r="O192" s="34" t="s">
        <v>33</v>
      </c>
      <c r="P192" s="32">
        <v>919</v>
      </c>
      <c r="Q192" s="37" t="s">
        <v>286</v>
      </c>
    </row>
    <row r="193" spans="1:17" ht="12.75">
      <c r="A193" s="2"/>
      <c r="B193" s="2"/>
      <c r="C193" s="3"/>
      <c r="D193" s="2"/>
      <c r="E193" s="2"/>
      <c r="F193" s="4"/>
      <c r="G193" s="3"/>
      <c r="H193" s="2"/>
      <c r="I193" s="3"/>
      <c r="J193" s="2"/>
      <c r="K193" s="3"/>
      <c r="L193" s="2"/>
      <c r="M193" s="3"/>
      <c r="N193" s="2"/>
      <c r="O193" s="3"/>
      <c r="P193" s="2"/>
      <c r="Q193" s="2"/>
    </row>
  </sheetData>
  <mergeCells count="155">
    <mergeCell ref="A1:Q1"/>
    <mergeCell ref="G6:H6"/>
    <mergeCell ref="I6:J6"/>
    <mergeCell ref="J2:K2"/>
    <mergeCell ref="C5:D5"/>
    <mergeCell ref="E5:F5"/>
    <mergeCell ref="G5:H5"/>
    <mergeCell ref="I5:J5"/>
    <mergeCell ref="K6:M6"/>
    <mergeCell ref="N6:P6"/>
    <mergeCell ref="C7:D7"/>
    <mergeCell ref="E7:F7"/>
    <mergeCell ref="G7:H7"/>
    <mergeCell ref="I7:J7"/>
    <mergeCell ref="K7:M7"/>
    <mergeCell ref="N7:P7"/>
    <mergeCell ref="C6:D6"/>
    <mergeCell ref="E6:F6"/>
    <mergeCell ref="B9:C9"/>
    <mergeCell ref="D9:E9"/>
    <mergeCell ref="F9:I9"/>
    <mergeCell ref="M9:N9"/>
    <mergeCell ref="M10:N10"/>
    <mergeCell ref="B11:C11"/>
    <mergeCell ref="D11:E11"/>
    <mergeCell ref="J11:L11"/>
    <mergeCell ref="M11:N11"/>
    <mergeCell ref="B10:C10"/>
    <mergeCell ref="D10:E10"/>
    <mergeCell ref="F10:I10"/>
    <mergeCell ref="J10:L10"/>
    <mergeCell ref="B12:C12"/>
    <mergeCell ref="D12:E12"/>
    <mergeCell ref="J12:L12"/>
    <mergeCell ref="M12:N12"/>
    <mergeCell ref="C17:D17"/>
    <mergeCell ref="E17:F17"/>
    <mergeCell ref="G17:H17"/>
    <mergeCell ref="I17:J17"/>
    <mergeCell ref="K17:L17"/>
    <mergeCell ref="M17:N17"/>
    <mergeCell ref="O17:P17"/>
    <mergeCell ref="C45:D45"/>
    <mergeCell ref="E45:F45"/>
    <mergeCell ref="G45:H45"/>
    <mergeCell ref="I45:J45"/>
    <mergeCell ref="K45:L45"/>
    <mergeCell ref="M45:N45"/>
    <mergeCell ref="O45:P45"/>
    <mergeCell ref="C70:D70"/>
    <mergeCell ref="E70:F70"/>
    <mergeCell ref="G70:H70"/>
    <mergeCell ref="I70:J70"/>
    <mergeCell ref="K70:L70"/>
    <mergeCell ref="M70:N70"/>
    <mergeCell ref="O70:P70"/>
    <mergeCell ref="C73:D73"/>
    <mergeCell ref="E73:F73"/>
    <mergeCell ref="G73:H73"/>
    <mergeCell ref="I73:J73"/>
    <mergeCell ref="K73:L73"/>
    <mergeCell ref="M73:N73"/>
    <mergeCell ref="O73:P73"/>
    <mergeCell ref="C75:D75"/>
    <mergeCell ref="E75:F75"/>
    <mergeCell ref="G75:H75"/>
    <mergeCell ref="I75:J75"/>
    <mergeCell ref="K75:L75"/>
    <mergeCell ref="M75:N75"/>
    <mergeCell ref="O75:P75"/>
    <mergeCell ref="C80:D80"/>
    <mergeCell ref="E80:F80"/>
    <mergeCell ref="G80:H80"/>
    <mergeCell ref="I80:J80"/>
    <mergeCell ref="K80:L80"/>
    <mergeCell ref="M80:N80"/>
    <mergeCell ref="O80:P80"/>
    <mergeCell ref="C83:D83"/>
    <mergeCell ref="E83:F83"/>
    <mergeCell ref="G83:H83"/>
    <mergeCell ref="I83:J83"/>
    <mergeCell ref="K83:L83"/>
    <mergeCell ref="M83:N83"/>
    <mergeCell ref="O83:P83"/>
    <mergeCell ref="C92:D92"/>
    <mergeCell ref="E92:F92"/>
    <mergeCell ref="G92:H92"/>
    <mergeCell ref="I92:J92"/>
    <mergeCell ref="K92:L92"/>
    <mergeCell ref="M92:N92"/>
    <mergeCell ref="O92:P92"/>
    <mergeCell ref="C107:D107"/>
    <mergeCell ref="E107:F107"/>
    <mergeCell ref="G107:H107"/>
    <mergeCell ref="I107:J107"/>
    <mergeCell ref="K107:L107"/>
    <mergeCell ref="M107:N107"/>
    <mergeCell ref="O107:P107"/>
    <mergeCell ref="C118:D118"/>
    <mergeCell ref="E118:F118"/>
    <mergeCell ref="G118:H118"/>
    <mergeCell ref="I118:J118"/>
    <mergeCell ref="K118:L118"/>
    <mergeCell ref="M118:N118"/>
    <mergeCell ref="O118:P118"/>
    <mergeCell ref="C140:D140"/>
    <mergeCell ref="E140:F140"/>
    <mergeCell ref="G140:H140"/>
    <mergeCell ref="I140:J140"/>
    <mergeCell ref="K140:L140"/>
    <mergeCell ref="M140:N140"/>
    <mergeCell ref="O140:P140"/>
    <mergeCell ref="C148:D148"/>
    <mergeCell ref="E148:F148"/>
    <mergeCell ref="G148:H148"/>
    <mergeCell ref="I148:J148"/>
    <mergeCell ref="K148:L148"/>
    <mergeCell ref="M148:N148"/>
    <mergeCell ref="O148:P148"/>
    <mergeCell ref="C154:D154"/>
    <mergeCell ref="E154:F154"/>
    <mergeCell ref="G154:H154"/>
    <mergeCell ref="I154:J154"/>
    <mergeCell ref="K154:L154"/>
    <mergeCell ref="M154:N154"/>
    <mergeCell ref="O154:P154"/>
    <mergeCell ref="C163:D163"/>
    <mergeCell ref="E163:F163"/>
    <mergeCell ref="G163:H163"/>
    <mergeCell ref="I163:J163"/>
    <mergeCell ref="K163:L163"/>
    <mergeCell ref="M163:N163"/>
    <mergeCell ref="O163:P163"/>
    <mergeCell ref="A166:B166"/>
    <mergeCell ref="C166:D166"/>
    <mergeCell ref="E166:F166"/>
    <mergeCell ref="G166:H166"/>
    <mergeCell ref="I166:J166"/>
    <mergeCell ref="K166:L166"/>
    <mergeCell ref="M166:N166"/>
    <mergeCell ref="O166:P166"/>
    <mergeCell ref="C177:D177"/>
    <mergeCell ref="E177:F177"/>
    <mergeCell ref="G177:H177"/>
    <mergeCell ref="I177:J177"/>
    <mergeCell ref="K177:L177"/>
    <mergeCell ref="M177:N177"/>
    <mergeCell ref="O177:P177"/>
    <mergeCell ref="C190:D190"/>
    <mergeCell ref="E190:F190"/>
    <mergeCell ref="G190:H190"/>
    <mergeCell ref="I190:J190"/>
    <mergeCell ref="K190:L190"/>
    <mergeCell ref="M190:N190"/>
    <mergeCell ref="O190:P19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COMPUTER</cp:lastModifiedBy>
  <dcterms:created xsi:type="dcterms:W3CDTF">2006-08-09T09:06:25Z</dcterms:created>
  <dcterms:modified xsi:type="dcterms:W3CDTF">2006-08-10T12:00:31Z</dcterms:modified>
  <cp:category/>
  <cp:version/>
  <cp:contentType/>
  <cp:contentStatus/>
</cp:coreProperties>
</file>