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<sst xmlns="http://schemas.openxmlformats.org/spreadsheetml/2006/main" count="401" uniqueCount="136">
  <si>
    <t>Гостиницы</t>
  </si>
  <si>
    <t>Дата
вылета</t>
  </si>
  <si>
    <t>Тип
номера</t>
  </si>
  <si>
    <t>Питание</t>
  </si>
  <si>
    <t>Dbl/Twin</t>
  </si>
  <si>
    <t>4</t>
  </si>
  <si>
    <t>7</t>
  </si>
  <si>
    <t>11</t>
  </si>
  <si>
    <t>14</t>
  </si>
  <si>
    <t>Sgl</t>
  </si>
  <si>
    <t>ExBed(Ad)</t>
  </si>
  <si>
    <t>ExBed(Ch)Sgl</t>
  </si>
  <si>
    <t>ExBed(Ch)Dbl</t>
  </si>
  <si>
    <t>2-12</t>
  </si>
  <si>
    <t>BB</t>
  </si>
  <si>
    <t>HB(Dinner)</t>
  </si>
  <si>
    <t>HB(Lunch)</t>
  </si>
  <si>
    <t>FB</t>
  </si>
  <si>
    <t>Sea View</t>
  </si>
  <si>
    <t>Standard</t>
  </si>
  <si>
    <t>Junior Suite</t>
  </si>
  <si>
    <t>4*</t>
  </si>
  <si>
    <t>*</t>
  </si>
  <si>
    <t>Ребенок</t>
  </si>
  <si>
    <t>Royal Suite</t>
  </si>
  <si>
    <t>Classic</t>
  </si>
  <si>
    <t>HB</t>
  </si>
  <si>
    <t>3*</t>
  </si>
  <si>
    <t>Sharjah</t>
  </si>
  <si>
    <t>City View</t>
  </si>
  <si>
    <t>Chalet City View</t>
  </si>
  <si>
    <t>Chalet Sea View</t>
  </si>
  <si>
    <t>Luxury Suite</t>
  </si>
  <si>
    <t>Junior Suite City View</t>
  </si>
  <si>
    <t>Sharjah Rotana</t>
  </si>
  <si>
    <t>6-12</t>
  </si>
  <si>
    <t>Classic Suite</t>
  </si>
  <si>
    <t>INTRAVEL-Stoleshniki, www.intravel.ru, book@intravel.ru, tel: 961-2444(multi-channel) fax: 258-8853</t>
  </si>
  <si>
    <t>Все цены в данном спецпредложении приведены ЗА ЧЕЛОВЕКА в номере</t>
  </si>
  <si>
    <t>ИНДИВИДУАЛЬНЫЙ ТРАНСФЕР - В/ИЗ DUBAI AIRPORT (TERMINAL 1 или 2), СТОИМОСТЬ ДАНА ЗА МАШИНУ В ОДНУ СТОРОНУ.</t>
  </si>
  <si>
    <t>ИНДИВИДУАЛЬНЫЙ ТРАНСФЕР ИЗ А/П ДУБАЯ (1 И 2-ой ТЕРМИНАЛ)</t>
  </si>
  <si>
    <t>1 - 3 Pax</t>
  </si>
  <si>
    <t>1- 5 Pax</t>
  </si>
  <si>
    <t>Limousine</t>
  </si>
  <si>
    <t>1 - 9 Pax</t>
  </si>
  <si>
    <t>10 - 20 Pax</t>
  </si>
  <si>
    <t>TYPE - "A"</t>
  </si>
  <si>
    <t>TYPE - "D"</t>
  </si>
  <si>
    <t>TYPE - "B"</t>
  </si>
  <si>
    <t>TYPE - "E"</t>
  </si>
  <si>
    <t>TYPE - "F"</t>
  </si>
  <si>
    <t>DUBAI CITY</t>
  </si>
  <si>
    <t>$30</t>
  </si>
  <si>
    <t>$60</t>
  </si>
  <si>
    <t>$40</t>
  </si>
  <si>
    <t>$120</t>
  </si>
  <si>
    <t>$160</t>
  </si>
  <si>
    <t>$70</t>
  </si>
  <si>
    <t>$95</t>
  </si>
  <si>
    <t>BUR DUBAI</t>
  </si>
  <si>
    <t>$75</t>
  </si>
  <si>
    <t>JUMEIRAH</t>
  </si>
  <si>
    <t>$50</t>
  </si>
  <si>
    <t>$125</t>
  </si>
  <si>
    <t>$85</t>
  </si>
  <si>
    <t>$110</t>
  </si>
  <si>
    <t>JEBEL ALI</t>
  </si>
  <si>
    <t>$55</t>
  </si>
  <si>
    <t>$135</t>
  </si>
  <si>
    <t>AL JAZEERA  RESORT</t>
  </si>
  <si>
    <t>$175</t>
  </si>
  <si>
    <t>$150</t>
  </si>
  <si>
    <t>SHARJAH CITY</t>
  </si>
  <si>
    <t>$190</t>
  </si>
  <si>
    <t>SHARJAH AIRPORT / AJMAN</t>
  </si>
  <si>
    <t>$200</t>
  </si>
  <si>
    <t>UMM AL QUWAIN</t>
  </si>
  <si>
    <t>$65</t>
  </si>
  <si>
    <t>$220</t>
  </si>
  <si>
    <t>RAS AL KHAIMAH</t>
  </si>
  <si>
    <t>$145</t>
  </si>
  <si>
    <t>$90</t>
  </si>
  <si>
    <t>$130</t>
  </si>
  <si>
    <t>ABU DHABI AIRPORT</t>
  </si>
  <si>
    <t>AL AIN / ABU DHABI CITY</t>
  </si>
  <si>
    <t>FUJAIRAH</t>
  </si>
  <si>
    <t>$100</t>
  </si>
  <si>
    <t>DIBBA / AQAH</t>
  </si>
  <si>
    <t>SAAB / VOLVO / CAPRICE /  TOYOTO CAMRY / MERCEDEZ E5174</t>
  </si>
  <si>
    <t>LIMOUSINE</t>
  </si>
  <si>
    <t>7 SEATER (Рекомендуется до 20 человек) (TOYATA PRIVIA / CHEVROLET VENTURE)</t>
  </si>
  <si>
    <t>15 SEATER BUS  TOYOTA HIACE (Рекомендуется до 9 человек)</t>
  </si>
  <si>
    <t>27 SEATER COACH (Рекомендуется до 20 человек)</t>
  </si>
  <si>
    <t>Цены приведены за машину в одну сторону!</t>
  </si>
  <si>
    <t>РАСПИСАНИЕ ВЫЛЕТОВ:</t>
  </si>
  <si>
    <t>№РЕЙСА</t>
  </si>
  <si>
    <t>ВЫЛЕТ</t>
  </si>
  <si>
    <t>ВРЕМЯ</t>
  </si>
  <si>
    <t>ПРИЛЕТ</t>
  </si>
  <si>
    <t>ВРЕМЯ ПРИЛЕТА</t>
  </si>
  <si>
    <t>ДНИ ВЫЛЕТОВ</t>
  </si>
  <si>
    <t>Трансаэро</t>
  </si>
  <si>
    <t>UN 9165</t>
  </si>
  <si>
    <t>МОСКВА/ ДОМОДЕДОВО</t>
  </si>
  <si>
    <t>09:30</t>
  </si>
  <si>
    <t>ДУБАЙ/ ТЕРМИНАЛ 1</t>
  </si>
  <si>
    <t>ВТ, ПТ</t>
  </si>
  <si>
    <t>UN 9166</t>
  </si>
  <si>
    <t>ссылка на анкету</t>
  </si>
  <si>
    <t>Условные обозначения:</t>
  </si>
  <si>
    <t>Sgl-одноместный номер, Dbl-двухместный номер с 1-ой кроватью, Twin-двухместный номер с 2-мя кроватями, ExBed(Ad)-дополнительная кровать для взрослого, ExBed(Ch)-дополнительная кровать для ребенока до 12 лет</t>
  </si>
  <si>
    <t>(если не указано дополнительно), RO-только проживание(без питания), BB- завтраки, НВ - 2х разовое питание(завтрак+обед или завтрак+ужин - уточняйте при бронировании питание по каждому отелю), 
HB(Lunch) - 2х разовое питание(завтрак+обед) ,HB(Dinner) - 2х разовое питание(завтрак+ужин), FB - 3х разовое питание.</t>
  </si>
  <si>
    <t>ОБРАТИТЕ ВНИМАНИЕ!!!</t>
  </si>
  <si>
    <t>Так как в опубликованный ценах (спец. предложениях) не показаны десятичные доли (например стоимость 544 на самом  деле может быть 544,45), возможны расхождения (+- 1 у.е.) между суммой рассчитанной Вами на основании цен (спец. предложений) и суммами фигурирующими в системе on-line и счетах-подтверждениях.
Окончательной суммой к оплате является сумма, указанная в счете-подтверждении.</t>
  </si>
  <si>
    <t>22/08</t>
  </si>
  <si>
    <t>ОАЭ, Предл № 449 UAE на ВЫЛЕТЫ  22/08/2008</t>
  </si>
  <si>
    <t>*Предложение №449 действует с 15/08/2008 (с 19-00) на ВЫЛЕТЫ 22/08/2008</t>
  </si>
  <si>
    <t>Дополнительно оплачивается: виза-72,  аэропортовый сбор Департамента Гражданской Авиации ОАЭ - 8, Топливный сбор  -  70,  индивидуальный трансфер(по таблице внизу), если возраст туриста 65 лет и более- доп. страховка- 1 в сутки.</t>
  </si>
  <si>
    <t>Upto 8 Pax</t>
  </si>
  <si>
    <t>9 to 14 Pax</t>
  </si>
  <si>
    <t>15 to 18 Pax</t>
  </si>
  <si>
    <t>$165</t>
  </si>
  <si>
    <t>$195</t>
  </si>
  <si>
    <t>$285</t>
  </si>
  <si>
    <t>$80</t>
  </si>
  <si>
    <t>$255</t>
  </si>
  <si>
    <t>$410</t>
  </si>
  <si>
    <t>$270</t>
  </si>
  <si>
    <t>$320</t>
  </si>
  <si>
    <t>$505</t>
  </si>
  <si>
    <t xml:space="preserve">MERCEDEZ S CLASS / BMW </t>
  </si>
  <si>
    <t>FORD LINCOLN / HUMMER / CADILLAC ESCALATOR</t>
  </si>
  <si>
    <t>АТЛАНТА ТУР СЕРВИС</t>
  </si>
  <si>
    <t xml:space="preserve"> г. Москва, Верхняя Красносельская, д.11А, стр.3 Тел: (495) 225-18-48 Факс: (495) 225-18-48</t>
  </si>
  <si>
    <t>E-mail: atlantatour@mail.ru</t>
  </si>
  <si>
    <r>
      <t xml:space="preserve">В стоимость входит: </t>
    </r>
    <r>
      <rPr>
        <u val="single"/>
        <sz val="10"/>
        <color indexed="10"/>
        <rFont val="Arial Cyr"/>
        <family val="0"/>
      </rPr>
      <t>страховка отмены поездки</t>
    </r>
    <r>
      <rPr>
        <b/>
        <sz val="10"/>
        <rFont val="Arial Cyr"/>
        <family val="2"/>
      </rPr>
      <t xml:space="preserve">, </t>
    </r>
    <r>
      <rPr>
        <sz val="9"/>
        <rFont val="Arial Cyr"/>
        <family val="2"/>
      </rPr>
      <t xml:space="preserve">проживание с указанным в таблице питанием, перелет, медецинская страховка,  групповой трансфер(из/до а/порта, только эмираты </t>
    </r>
    <r>
      <rPr>
        <b/>
        <sz val="9"/>
        <rFont val="Arial Cyr"/>
        <family val="2"/>
      </rPr>
      <t>Дубай, Шарджа, Аджман</t>
    </r>
    <r>
      <rPr>
        <sz val="9"/>
        <rFont val="Arial Cyr"/>
        <family val="2"/>
      </rPr>
      <t>)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</si>
</sst>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 &quot;;\-#,##0&quot;  &quot;"/>
    <numFmt numFmtId="173" formatCode="#,##0&quot;  &quot;;[Red]\-#,##0&quot;  &quot;"/>
    <numFmt numFmtId="174" formatCode="#,##0.00&quot;  &quot;;\-#,##0.00&quot;  &quot;"/>
    <numFmt numFmtId="175" formatCode="#,##0.00&quot;  &quot;;[Red]\-#,##0.00&quot;  &quot;"/>
    <numFmt numFmtId="176" formatCode="_-* #,##0&quot;  &quot;_-;\-* #,##0&quot;  &quot;_-;_-* &quot;-&quot;&quot;  &quot;_-;_-@_-"/>
    <numFmt numFmtId="177" formatCode="_-* #,##0_ _ _-;\-* #,##0_ _ _-;_-* &quot;-&quot;_ _ _-;_-@_-"/>
    <numFmt numFmtId="178" formatCode="_-* #,##0.00&quot;  &quot;_-;\-* #,##0.00&quot;  &quot;_-;_-* &quot;-&quot;??&quot;  &quot;_-;_-@_-"/>
    <numFmt numFmtId="179" formatCode="_-* #,##0.00_ _ _-;\-* #,##0.00_ _ _-;_-* &quot;-&quot;??_ _ 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* #,##0_);_(* \(#,##0\);_(* &quot;-&quot;_);_(@_)"/>
    <numFmt numFmtId="186" formatCode="_(&quot; &quot;* #,##0.00_);_(&quot; &quot;* \(#,##0.00\);_(&quot; &quot;* &quot;-&quot;??_);_(@_)"/>
    <numFmt numFmtId="187" formatCode="_(* #,##0.00_);_(* \(#,##0.00\);_(* &quot;-&quot;??_);_(@_)"/>
    <numFmt numFmtId="188" formatCode="dd/mm/"/>
    <numFmt numFmtId="189" formatCode="#\ ##0"/>
    <numFmt numFmtId="190" formatCode="&quot;$&quot;#,##0_);[Red]\(&quot;$&quot;#,##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sz val="2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4"/>
      <color indexed="10"/>
      <name val="Arial Cyr"/>
      <family val="0"/>
    </font>
    <font>
      <b/>
      <i/>
      <sz val="12"/>
      <name val="Arial Cyr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u val="single"/>
      <sz val="10"/>
      <color indexed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name val="Arial Cyr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 Cyr"/>
      <family val="2"/>
    </font>
    <font>
      <b/>
      <sz val="10"/>
      <color indexed="56"/>
      <name val="MS Sans Serif"/>
      <family val="2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0"/>
      <color indexed="12"/>
      <name val="Arial Cyr"/>
      <family val="2"/>
    </font>
    <font>
      <b/>
      <u val="single"/>
      <sz val="9"/>
      <name val="Arial Cyr"/>
      <family val="2"/>
    </font>
    <font>
      <b/>
      <u val="single"/>
      <sz val="8"/>
      <name val="Arial Cyr"/>
      <family val="2"/>
    </font>
    <font>
      <b/>
      <sz val="10"/>
      <color indexed="10"/>
      <name val="MS Sans Serif"/>
      <family val="2"/>
    </font>
    <font>
      <b/>
      <sz val="26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8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5" xfId="15" applyBorder="1" applyAlignment="1">
      <alignment/>
    </xf>
    <xf numFmtId="0" fontId="1" fillId="0" borderId="6" xfId="15" applyBorder="1" applyAlignment="1">
      <alignment/>
    </xf>
    <xf numFmtId="0" fontId="1" fillId="0" borderId="7" xfId="15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189" fontId="0" fillId="0" borderId="8" xfId="0" applyNumberFormat="1" applyBorder="1" applyAlignment="1">
      <alignment vertical="center"/>
    </xf>
    <xf numFmtId="189" fontId="0" fillId="0" borderId="9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3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189" fontId="0" fillId="0" borderId="4" xfId="0" applyNumberFormat="1" applyBorder="1" applyAlignment="1">
      <alignment vertical="center"/>
    </xf>
    <xf numFmtId="189" fontId="0" fillId="0" borderId="14" xfId="0" applyNumberFormat="1" applyBorder="1" applyAlignment="1">
      <alignment vertical="center"/>
    </xf>
    <xf numFmtId="189" fontId="0" fillId="0" borderId="15" xfId="0" applyNumberFormat="1" applyBorder="1" applyAlignment="1">
      <alignment vertical="center"/>
    </xf>
    <xf numFmtId="189" fontId="0" fillId="0" borderId="2" xfId="0" applyNumberForma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189" fontId="0" fillId="0" borderId="0" xfId="0" applyNumberFormat="1" applyBorder="1" applyAlignment="1">
      <alignment vertical="center"/>
    </xf>
    <xf numFmtId="0" fontId="5" fillId="2" borderId="18" xfId="0" applyFont="1" applyFill="1" applyBorder="1" applyAlignment="1" applyProtection="1">
      <alignment/>
      <protection hidden="1"/>
    </xf>
    <xf numFmtId="0" fontId="6" fillId="2" borderId="19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0" fontId="8" fillId="2" borderId="0" xfId="0" applyFont="1" applyFill="1" applyAlignment="1" applyProtection="1">
      <alignment horizontal="left" readingOrder="1"/>
      <protection hidden="1"/>
    </xf>
    <xf numFmtId="0" fontId="9" fillId="2" borderId="0" xfId="0" applyFont="1" applyFill="1" applyAlignment="1" applyProtection="1">
      <alignment horizontal="left" readingOrder="1"/>
      <protection hidden="1"/>
    </xf>
    <xf numFmtId="0" fontId="10" fillId="2" borderId="0" xfId="0" applyFont="1" applyFill="1" applyAlignment="1" applyProtection="1">
      <alignment horizontal="left" readingOrder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9" fillId="0" borderId="0" xfId="0" applyFont="1" applyAlignment="1">
      <alignment/>
    </xf>
    <xf numFmtId="49" fontId="12" fillId="2" borderId="0" xfId="0" applyNumberFormat="1" applyFont="1" applyFill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13" fillId="2" borderId="0" xfId="0" applyFont="1" applyFill="1" applyAlignment="1" applyProtection="1">
      <alignment horizontal="center"/>
      <protection hidden="1"/>
    </xf>
    <xf numFmtId="49" fontId="13" fillId="2" borderId="0" xfId="0" applyNumberFormat="1" applyFont="1" applyFill="1" applyAlignment="1" applyProtection="1">
      <alignment horizontal="center"/>
      <protection hidden="1"/>
    </xf>
    <xf numFmtId="49" fontId="14" fillId="2" borderId="0" xfId="0" applyNumberFormat="1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left" readingOrder="1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>
      <alignment horizontal="left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90" fontId="0" fillId="2" borderId="0" xfId="0" applyNumberFormat="1" applyFont="1" applyFill="1" applyBorder="1" applyAlignment="1">
      <alignment horizontal="center" vertical="center"/>
    </xf>
    <xf numFmtId="190" fontId="17" fillId="2" borderId="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0" fontId="18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horizontal="center"/>
      <protection hidden="1"/>
    </xf>
    <xf numFmtId="0" fontId="19" fillId="0" borderId="22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1" fillId="2" borderId="0" xfId="0" applyFont="1" applyFill="1" applyAlignment="1" applyProtection="1">
      <alignment horizontal="center"/>
      <protection hidden="1"/>
    </xf>
    <xf numFmtId="0" fontId="1" fillId="2" borderId="0" xfId="15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left" wrapText="1" readingOrder="1"/>
      <protection hidden="1"/>
    </xf>
    <xf numFmtId="0" fontId="10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0" fontId="0" fillId="2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12" fillId="2" borderId="0" xfId="0" applyFon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0" fontId="10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center"/>
      <protection hidden="1"/>
    </xf>
    <xf numFmtId="49" fontId="12" fillId="2" borderId="0" xfId="0" applyNumberFormat="1" applyFont="1" applyFill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0" fontId="25" fillId="2" borderId="0" xfId="0" applyFont="1" applyFill="1" applyAlignment="1" applyProtection="1">
      <alignment horizontal="left" readingOrder="1"/>
      <protection hidden="1"/>
    </xf>
    <xf numFmtId="0" fontId="26" fillId="2" borderId="0" xfId="0" applyFont="1" applyFill="1" applyAlignment="1" applyProtection="1">
      <alignment horizontal="center"/>
      <protection hidden="1"/>
    </xf>
    <xf numFmtId="49" fontId="26" fillId="2" borderId="0" xfId="0" applyNumberFormat="1" applyFont="1" applyFill="1" applyAlignment="1" applyProtection="1">
      <alignment horizontal="center"/>
      <protection hidden="1"/>
    </xf>
    <xf numFmtId="49" fontId="27" fillId="2" borderId="0" xfId="0" applyNumberFormat="1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/>
      <protection hidden="1"/>
    </xf>
    <xf numFmtId="0" fontId="21" fillId="2" borderId="0" xfId="0" applyFont="1" applyFill="1" applyAlignment="1" applyProtection="1">
      <alignment horizontal="left" readingOrder="1"/>
      <protection hidden="1"/>
    </xf>
    <xf numFmtId="0" fontId="0" fillId="2" borderId="0" xfId="0" applyFill="1" applyAlignment="1" applyProtection="1">
      <alignment horizontal="left" readingOrder="1"/>
      <protection hidden="1"/>
    </xf>
    <xf numFmtId="0" fontId="28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0" fillId="0" borderId="5" xfId="0" applyNumberFormat="1" applyBorder="1" applyAlignment="1" quotePrefix="1">
      <alignment/>
    </xf>
    <xf numFmtId="0" fontId="0" fillId="0" borderId="6" xfId="0" applyNumberFormat="1" applyBorder="1" applyAlignment="1" quotePrefix="1">
      <alignment/>
    </xf>
    <xf numFmtId="0" fontId="0" fillId="0" borderId="7" xfId="0" applyNumberFormat="1" applyBorder="1" applyAlignment="1" quotePrefix="1">
      <alignment/>
    </xf>
    <xf numFmtId="0" fontId="16" fillId="0" borderId="22" xfId="0" applyFont="1" applyBorder="1" applyAlignment="1">
      <alignment horizontal="center"/>
    </xf>
    <xf numFmtId="0" fontId="10" fillId="2" borderId="23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left"/>
    </xf>
    <xf numFmtId="49" fontId="18" fillId="2" borderId="24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20" fontId="10" fillId="2" borderId="2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5" fillId="0" borderId="2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0" fillId="2" borderId="16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0" fillId="2" borderId="32" xfId="0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20" fontId="10" fillId="2" borderId="24" xfId="0" applyNumberFormat="1" applyFont="1" applyFill="1" applyBorder="1" applyAlignment="1">
      <alignment horizontal="center"/>
    </xf>
    <xf numFmtId="20" fontId="10" fillId="2" borderId="17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5" fillId="2" borderId="0" xfId="0" applyFont="1" applyFill="1" applyAlignment="1" applyProtection="1">
      <alignment horizontal="left" wrapText="1" readingOrder="1"/>
      <protection hidden="1"/>
    </xf>
    <xf numFmtId="0" fontId="0" fillId="2" borderId="0" xfId="0" applyFill="1" applyAlignment="1" applyProtection="1">
      <alignment horizontal="left" wrapText="1" readingOrder="1"/>
      <protection hidden="1"/>
    </xf>
    <xf numFmtId="0" fontId="22" fillId="2" borderId="0" xfId="0" applyFont="1" applyFill="1" applyBorder="1" applyAlignment="1">
      <alignment horizontal="left" wrapText="1"/>
    </xf>
    <xf numFmtId="0" fontId="12" fillId="2" borderId="31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20" fontId="18" fillId="2" borderId="25" xfId="0" applyNumberFormat="1" applyFont="1" applyFill="1" applyBorder="1" applyAlignment="1">
      <alignment horizontal="center"/>
    </xf>
    <xf numFmtId="20" fontId="18" fillId="2" borderId="21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vel.ru/work_docs_oae/anketa_oae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03"/>
  <sheetViews>
    <sheetView tabSelected="1" workbookViewId="0" topLeftCell="A1">
      <pane ySplit="12" topLeftCell="BM49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27.75390625" style="0" customWidth="1"/>
    <col min="2" max="2" width="4.875" style="0" bestFit="1" customWidth="1"/>
    <col min="3" max="3" width="8.125" style="0" bestFit="1" customWidth="1"/>
    <col min="4" max="4" width="6.625" style="0" bestFit="1" customWidth="1"/>
    <col min="5" max="5" width="28.25390625" style="0" customWidth="1"/>
    <col min="6" max="6" width="10.00390625" style="0" bestFit="1" customWidth="1"/>
    <col min="7" max="7" width="5.625" style="0" bestFit="1" customWidth="1"/>
    <col min="8" max="14" width="6.625" style="0" bestFit="1" customWidth="1"/>
    <col min="15" max="18" width="5.625" style="0" bestFit="1" customWidth="1"/>
    <col min="19" max="19" width="4.625" style="0" bestFit="1" customWidth="1"/>
    <col min="20" max="22" width="5.625" style="0" bestFit="1" customWidth="1"/>
    <col min="23" max="23" width="4.625" style="0" bestFit="1" customWidth="1"/>
    <col min="24" max="26" width="5.625" style="0" bestFit="1" customWidth="1"/>
  </cols>
  <sheetData>
    <row r="1" s="167" customFormat="1" ht="33.75">
      <c r="A1" s="167" t="s">
        <v>132</v>
      </c>
    </row>
    <row r="2" s="168" customFormat="1" ht="15.75">
      <c r="A2" s="168" t="s">
        <v>133</v>
      </c>
    </row>
    <row r="3" s="169" customFormat="1" ht="15.75">
      <c r="A3" s="169" t="s">
        <v>134</v>
      </c>
    </row>
    <row r="4" s="169" customFormat="1" ht="15.75"/>
    <row r="5" s="169" customFormat="1" ht="15.75"/>
    <row r="6" s="169" customFormat="1" ht="15.75"/>
    <row r="8" ht="13.5" thickBot="1"/>
    <row r="9" spans="1:7" ht="19.5" thickBot="1">
      <c r="A9" s="31" t="s">
        <v>115</v>
      </c>
      <c r="B9" s="32"/>
      <c r="C9" s="32"/>
      <c r="D9" s="32"/>
      <c r="E9" s="32"/>
      <c r="G9" s="33" t="s">
        <v>37</v>
      </c>
    </row>
    <row r="10" spans="1:26" ht="12.75">
      <c r="A10" s="117" t="s">
        <v>0</v>
      </c>
      <c r="B10" s="120" t="s">
        <v>22</v>
      </c>
      <c r="C10" s="117" t="s">
        <v>23</v>
      </c>
      <c r="D10" s="105" t="s">
        <v>1</v>
      </c>
      <c r="E10" s="105" t="s">
        <v>2</v>
      </c>
      <c r="F10" s="116" t="s">
        <v>3</v>
      </c>
      <c r="G10" s="112" t="s">
        <v>4</v>
      </c>
      <c r="H10" s="113"/>
      <c r="I10" s="113"/>
      <c r="J10" s="114"/>
      <c r="K10" s="112" t="s">
        <v>9</v>
      </c>
      <c r="L10" s="113"/>
      <c r="M10" s="113"/>
      <c r="N10" s="114"/>
      <c r="O10" s="112" t="s">
        <v>10</v>
      </c>
      <c r="P10" s="113"/>
      <c r="Q10" s="113"/>
      <c r="R10" s="114"/>
      <c r="S10" s="112" t="s">
        <v>11</v>
      </c>
      <c r="T10" s="113"/>
      <c r="U10" s="113"/>
      <c r="V10" s="114"/>
      <c r="W10" s="112" t="s">
        <v>12</v>
      </c>
      <c r="X10" s="113"/>
      <c r="Y10" s="113"/>
      <c r="Z10" s="114"/>
    </row>
    <row r="11" spans="1:26" ht="12.75">
      <c r="A11" s="118"/>
      <c r="B11" s="121"/>
      <c r="C11" s="118"/>
      <c r="D11" s="106"/>
      <c r="E11" s="106"/>
      <c r="F11" s="106"/>
      <c r="G11" s="115"/>
      <c r="H11" s="103"/>
      <c r="I11" s="103"/>
      <c r="J11" s="104"/>
      <c r="K11" s="115"/>
      <c r="L11" s="103"/>
      <c r="M11" s="103"/>
      <c r="N11" s="104"/>
      <c r="O11" s="115"/>
      <c r="P11" s="103"/>
      <c r="Q11" s="103"/>
      <c r="R11" s="104"/>
      <c r="S11" s="115"/>
      <c r="T11" s="103"/>
      <c r="U11" s="103"/>
      <c r="V11" s="104"/>
      <c r="W11" s="115"/>
      <c r="X11" s="103"/>
      <c r="Y11" s="103"/>
      <c r="Z11" s="104"/>
    </row>
    <row r="12" spans="1:26" ht="13.5" thickBot="1">
      <c r="A12" s="119"/>
      <c r="B12" s="122"/>
      <c r="C12" s="119"/>
      <c r="D12" s="107"/>
      <c r="E12" s="107"/>
      <c r="F12" s="107"/>
      <c r="G12" s="2" t="s">
        <v>5</v>
      </c>
      <c r="H12" s="3" t="s">
        <v>6</v>
      </c>
      <c r="I12" s="3" t="s">
        <v>7</v>
      </c>
      <c r="J12" s="4" t="s">
        <v>8</v>
      </c>
      <c r="K12" s="2" t="s">
        <v>5</v>
      </c>
      <c r="L12" s="3" t="s">
        <v>6</v>
      </c>
      <c r="M12" s="3" t="s">
        <v>7</v>
      </c>
      <c r="N12" s="4" t="s">
        <v>8</v>
      </c>
      <c r="O12" s="2" t="s">
        <v>5</v>
      </c>
      <c r="P12" s="3" t="s">
        <v>6</v>
      </c>
      <c r="Q12" s="3" t="s">
        <v>7</v>
      </c>
      <c r="R12" s="4" t="s">
        <v>8</v>
      </c>
      <c r="S12" s="2" t="s">
        <v>5</v>
      </c>
      <c r="T12" s="3" t="s">
        <v>6</v>
      </c>
      <c r="U12" s="3" t="s">
        <v>7</v>
      </c>
      <c r="V12" s="4" t="s">
        <v>8</v>
      </c>
      <c r="W12" s="2" t="s">
        <v>5</v>
      </c>
      <c r="X12" s="3" t="s">
        <v>6</v>
      </c>
      <c r="Y12" s="3" t="s">
        <v>7</v>
      </c>
      <c r="Z12" s="4" t="s">
        <v>8</v>
      </c>
    </row>
    <row r="13" spans="1:26" ht="16.5" thickBot="1">
      <c r="A13" s="123" t="s">
        <v>28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5"/>
    </row>
    <row r="14" spans="1:26" ht="12.75">
      <c r="A14" s="5" t="str">
        <f aca="true" t="shared" si="0" ref="A14:A27">HYPERLINK("http://intravel.ru/oae/otelsoae/otel.php?idotel=121","Sharjah Carlton")</f>
        <v>Sharjah Carlton</v>
      </c>
      <c r="B14" s="8" t="s">
        <v>21</v>
      </c>
      <c r="C14" s="11" t="s">
        <v>13</v>
      </c>
      <c r="D14" s="93" t="s">
        <v>114</v>
      </c>
      <c r="E14" s="8" t="s">
        <v>30</v>
      </c>
      <c r="F14" s="8" t="s">
        <v>26</v>
      </c>
      <c r="G14" s="15">
        <v>761</v>
      </c>
      <c r="H14" s="16">
        <v>998</v>
      </c>
      <c r="I14" s="16">
        <v>1315</v>
      </c>
      <c r="J14" s="19">
        <v>1553</v>
      </c>
      <c r="K14" s="23">
        <v>893</v>
      </c>
      <c r="L14" s="16">
        <v>1230</v>
      </c>
      <c r="M14" s="16">
        <v>1680</v>
      </c>
      <c r="N14" s="19">
        <v>2017</v>
      </c>
      <c r="O14" s="23">
        <v>696</v>
      </c>
      <c r="P14" s="16">
        <v>884</v>
      </c>
      <c r="Q14" s="16">
        <v>1136</v>
      </c>
      <c r="R14" s="19">
        <v>1325</v>
      </c>
      <c r="S14" s="23">
        <v>599</v>
      </c>
      <c r="T14" s="16">
        <v>716</v>
      </c>
      <c r="U14" s="16">
        <v>871</v>
      </c>
      <c r="V14" s="19">
        <v>988</v>
      </c>
      <c r="W14" s="23">
        <v>599</v>
      </c>
      <c r="X14" s="16">
        <v>716</v>
      </c>
      <c r="Y14" s="16">
        <v>871</v>
      </c>
      <c r="Z14" s="19">
        <v>988</v>
      </c>
    </row>
    <row r="15" spans="1:26" ht="12.75">
      <c r="A15" s="6" t="str">
        <f t="shared" si="0"/>
        <v>Sharjah Carlton</v>
      </c>
      <c r="B15" s="9" t="s">
        <v>21</v>
      </c>
      <c r="C15" s="12" t="s">
        <v>13</v>
      </c>
      <c r="D15" s="94" t="s">
        <v>114</v>
      </c>
      <c r="E15" s="9" t="s">
        <v>30</v>
      </c>
      <c r="F15" s="9" t="s">
        <v>17</v>
      </c>
      <c r="G15" s="14">
        <v>862</v>
      </c>
      <c r="H15" s="1">
        <v>1175</v>
      </c>
      <c r="I15" s="1">
        <v>1593</v>
      </c>
      <c r="J15" s="20">
        <v>1907</v>
      </c>
      <c r="K15" s="22">
        <v>994</v>
      </c>
      <c r="L15" s="1">
        <v>1407</v>
      </c>
      <c r="M15" s="1">
        <v>1958</v>
      </c>
      <c r="N15" s="20">
        <v>2371</v>
      </c>
      <c r="O15" s="22">
        <v>797</v>
      </c>
      <c r="P15" s="1">
        <v>1061</v>
      </c>
      <c r="Q15" s="1">
        <v>1414</v>
      </c>
      <c r="R15" s="20">
        <v>1679</v>
      </c>
      <c r="S15" s="22">
        <v>652</v>
      </c>
      <c r="T15" s="1">
        <v>808</v>
      </c>
      <c r="U15" s="1">
        <v>1017</v>
      </c>
      <c r="V15" s="20">
        <v>1173</v>
      </c>
      <c r="W15" s="22">
        <v>652</v>
      </c>
      <c r="X15" s="1">
        <v>808</v>
      </c>
      <c r="Y15" s="1">
        <v>1017</v>
      </c>
      <c r="Z15" s="20">
        <v>1173</v>
      </c>
    </row>
    <row r="16" spans="1:26" ht="12.75">
      <c r="A16" s="6" t="str">
        <f t="shared" si="0"/>
        <v>Sharjah Carlton</v>
      </c>
      <c r="B16" s="9" t="s">
        <v>21</v>
      </c>
      <c r="C16" s="12" t="s">
        <v>13</v>
      </c>
      <c r="D16" s="94" t="s">
        <v>114</v>
      </c>
      <c r="E16" s="9" t="s">
        <v>31</v>
      </c>
      <c r="F16" s="9" t="s">
        <v>26</v>
      </c>
      <c r="G16" s="14">
        <v>794</v>
      </c>
      <c r="H16" s="1">
        <v>1057</v>
      </c>
      <c r="I16" s="1">
        <v>1408</v>
      </c>
      <c r="J16" s="20">
        <v>1671</v>
      </c>
      <c r="K16" s="22">
        <v>961</v>
      </c>
      <c r="L16" s="1">
        <v>1348</v>
      </c>
      <c r="M16" s="1">
        <v>1865</v>
      </c>
      <c r="N16" s="20">
        <v>2253</v>
      </c>
      <c r="O16" s="22">
        <v>691</v>
      </c>
      <c r="P16" s="1">
        <v>876</v>
      </c>
      <c r="Q16" s="1">
        <v>1123</v>
      </c>
      <c r="R16" s="20">
        <v>1308</v>
      </c>
      <c r="S16" s="22">
        <v>599</v>
      </c>
      <c r="T16" s="1">
        <v>716</v>
      </c>
      <c r="U16" s="1">
        <v>871</v>
      </c>
      <c r="V16" s="20">
        <v>988</v>
      </c>
      <c r="W16" s="22">
        <v>599</v>
      </c>
      <c r="X16" s="1">
        <v>716</v>
      </c>
      <c r="Y16" s="1">
        <v>871</v>
      </c>
      <c r="Z16" s="20">
        <v>988</v>
      </c>
    </row>
    <row r="17" spans="1:26" ht="12.75">
      <c r="A17" s="6" t="str">
        <f t="shared" si="0"/>
        <v>Sharjah Carlton</v>
      </c>
      <c r="B17" s="9" t="s">
        <v>21</v>
      </c>
      <c r="C17" s="12" t="s">
        <v>13</v>
      </c>
      <c r="D17" s="94" t="s">
        <v>114</v>
      </c>
      <c r="E17" s="9" t="s">
        <v>31</v>
      </c>
      <c r="F17" s="9" t="s">
        <v>17</v>
      </c>
      <c r="G17" s="14">
        <v>895</v>
      </c>
      <c r="H17" s="1">
        <v>1234</v>
      </c>
      <c r="I17" s="1">
        <v>1686</v>
      </c>
      <c r="J17" s="20">
        <v>2025</v>
      </c>
      <c r="K17" s="22">
        <v>1062</v>
      </c>
      <c r="L17" s="1">
        <v>1525</v>
      </c>
      <c r="M17" s="1">
        <v>2143</v>
      </c>
      <c r="N17" s="20">
        <v>2607</v>
      </c>
      <c r="O17" s="22">
        <v>792</v>
      </c>
      <c r="P17" s="1">
        <v>1053</v>
      </c>
      <c r="Q17" s="1">
        <v>1401</v>
      </c>
      <c r="R17" s="20">
        <v>1662</v>
      </c>
      <c r="S17" s="22">
        <v>652</v>
      </c>
      <c r="T17" s="1">
        <v>808</v>
      </c>
      <c r="U17" s="1">
        <v>1017</v>
      </c>
      <c r="V17" s="20">
        <v>1173</v>
      </c>
      <c r="W17" s="22">
        <v>652</v>
      </c>
      <c r="X17" s="1">
        <v>808</v>
      </c>
      <c r="Y17" s="1">
        <v>1017</v>
      </c>
      <c r="Z17" s="20">
        <v>1173</v>
      </c>
    </row>
    <row r="18" spans="1:26" ht="12.75">
      <c r="A18" s="6" t="str">
        <f t="shared" si="0"/>
        <v>Sharjah Carlton</v>
      </c>
      <c r="B18" s="9" t="s">
        <v>21</v>
      </c>
      <c r="C18" s="12" t="s">
        <v>13</v>
      </c>
      <c r="D18" s="94" t="s">
        <v>114</v>
      </c>
      <c r="E18" s="9" t="s">
        <v>29</v>
      </c>
      <c r="F18" s="9" t="s">
        <v>26</v>
      </c>
      <c r="G18" s="14">
        <v>768</v>
      </c>
      <c r="H18" s="1">
        <v>1011</v>
      </c>
      <c r="I18" s="1">
        <v>1335</v>
      </c>
      <c r="J18" s="20">
        <v>1578</v>
      </c>
      <c r="K18" s="22">
        <v>908</v>
      </c>
      <c r="L18" s="1">
        <v>1255</v>
      </c>
      <c r="M18" s="1">
        <v>1719</v>
      </c>
      <c r="N18" s="20">
        <v>2067</v>
      </c>
      <c r="O18" s="22">
        <v>691</v>
      </c>
      <c r="P18" s="1">
        <v>876</v>
      </c>
      <c r="Q18" s="1">
        <v>1123</v>
      </c>
      <c r="R18" s="20">
        <v>1308</v>
      </c>
      <c r="S18" s="22">
        <v>599</v>
      </c>
      <c r="T18" s="1">
        <v>716</v>
      </c>
      <c r="U18" s="1">
        <v>871</v>
      </c>
      <c r="V18" s="20">
        <v>988</v>
      </c>
      <c r="W18" s="22">
        <v>599</v>
      </c>
      <c r="X18" s="1">
        <v>716</v>
      </c>
      <c r="Y18" s="1">
        <v>871</v>
      </c>
      <c r="Z18" s="20">
        <v>988</v>
      </c>
    </row>
    <row r="19" spans="1:26" ht="12.75">
      <c r="A19" s="6" t="str">
        <f t="shared" si="0"/>
        <v>Sharjah Carlton</v>
      </c>
      <c r="B19" s="9" t="s">
        <v>21</v>
      </c>
      <c r="C19" s="12" t="s">
        <v>13</v>
      </c>
      <c r="D19" s="94" t="s">
        <v>114</v>
      </c>
      <c r="E19" s="9" t="s">
        <v>29</v>
      </c>
      <c r="F19" s="9" t="s">
        <v>17</v>
      </c>
      <c r="G19" s="14">
        <v>869</v>
      </c>
      <c r="H19" s="1">
        <v>1188</v>
      </c>
      <c r="I19" s="1">
        <v>1613</v>
      </c>
      <c r="J19" s="20">
        <v>1932</v>
      </c>
      <c r="K19" s="22">
        <v>1009</v>
      </c>
      <c r="L19" s="1">
        <v>1433</v>
      </c>
      <c r="M19" s="1">
        <v>1998</v>
      </c>
      <c r="N19" s="20">
        <v>2421</v>
      </c>
      <c r="O19" s="22">
        <v>792</v>
      </c>
      <c r="P19" s="1">
        <v>1053</v>
      </c>
      <c r="Q19" s="1">
        <v>1401</v>
      </c>
      <c r="R19" s="20">
        <v>1662</v>
      </c>
      <c r="S19" s="22">
        <v>652</v>
      </c>
      <c r="T19" s="1">
        <v>808</v>
      </c>
      <c r="U19" s="1">
        <v>1017</v>
      </c>
      <c r="V19" s="20">
        <v>1173</v>
      </c>
      <c r="W19" s="22">
        <v>652</v>
      </c>
      <c r="X19" s="1">
        <v>808</v>
      </c>
      <c r="Y19" s="1">
        <v>1017</v>
      </c>
      <c r="Z19" s="20">
        <v>1173</v>
      </c>
    </row>
    <row r="20" spans="1:26" ht="12.75">
      <c r="A20" s="6" t="str">
        <f t="shared" si="0"/>
        <v>Sharjah Carlton</v>
      </c>
      <c r="B20" s="9" t="s">
        <v>21</v>
      </c>
      <c r="C20" s="12" t="s">
        <v>13</v>
      </c>
      <c r="D20" s="94" t="s">
        <v>114</v>
      </c>
      <c r="E20" s="9" t="s">
        <v>18</v>
      </c>
      <c r="F20" s="9" t="s">
        <v>26</v>
      </c>
      <c r="G20" s="14">
        <v>814</v>
      </c>
      <c r="H20" s="1">
        <v>1091</v>
      </c>
      <c r="I20" s="1">
        <v>1461</v>
      </c>
      <c r="J20" s="20">
        <v>1738</v>
      </c>
      <c r="K20" s="22">
        <v>985</v>
      </c>
      <c r="L20" s="1">
        <v>1390</v>
      </c>
      <c r="M20" s="1">
        <v>1931</v>
      </c>
      <c r="N20" s="20">
        <v>2337</v>
      </c>
      <c r="O20" s="22">
        <v>696</v>
      </c>
      <c r="P20" s="1">
        <v>884</v>
      </c>
      <c r="Q20" s="1">
        <v>1136</v>
      </c>
      <c r="R20" s="20">
        <v>1325</v>
      </c>
      <c r="S20" s="22">
        <v>599</v>
      </c>
      <c r="T20" s="1">
        <v>716</v>
      </c>
      <c r="U20" s="1">
        <v>871</v>
      </c>
      <c r="V20" s="20">
        <v>988</v>
      </c>
      <c r="W20" s="22">
        <v>599</v>
      </c>
      <c r="X20" s="1">
        <v>716</v>
      </c>
      <c r="Y20" s="1">
        <v>871</v>
      </c>
      <c r="Z20" s="20">
        <v>988</v>
      </c>
    </row>
    <row r="21" spans="1:26" ht="12.75">
      <c r="A21" s="6" t="str">
        <f t="shared" si="0"/>
        <v>Sharjah Carlton</v>
      </c>
      <c r="B21" s="9" t="s">
        <v>21</v>
      </c>
      <c r="C21" s="12" t="s">
        <v>13</v>
      </c>
      <c r="D21" s="94" t="s">
        <v>114</v>
      </c>
      <c r="E21" s="9" t="s">
        <v>18</v>
      </c>
      <c r="F21" s="9" t="s">
        <v>17</v>
      </c>
      <c r="G21" s="14">
        <v>915</v>
      </c>
      <c r="H21" s="1">
        <v>1268</v>
      </c>
      <c r="I21" s="1">
        <v>1739</v>
      </c>
      <c r="J21" s="20">
        <v>2092</v>
      </c>
      <c r="K21" s="22">
        <v>1086</v>
      </c>
      <c r="L21" s="1">
        <v>1567</v>
      </c>
      <c r="M21" s="1">
        <v>2210</v>
      </c>
      <c r="N21" s="20">
        <v>2691</v>
      </c>
      <c r="O21" s="22">
        <v>797</v>
      </c>
      <c r="P21" s="1">
        <v>1061</v>
      </c>
      <c r="Q21" s="1">
        <v>1414</v>
      </c>
      <c r="R21" s="20">
        <v>1679</v>
      </c>
      <c r="S21" s="22">
        <v>652</v>
      </c>
      <c r="T21" s="1">
        <v>808</v>
      </c>
      <c r="U21" s="1">
        <v>1017</v>
      </c>
      <c r="V21" s="20">
        <v>1173</v>
      </c>
      <c r="W21" s="22">
        <v>652</v>
      </c>
      <c r="X21" s="1">
        <v>808</v>
      </c>
      <c r="Y21" s="1">
        <v>1017</v>
      </c>
      <c r="Z21" s="20">
        <v>1173</v>
      </c>
    </row>
    <row r="22" spans="1:26" ht="12.75">
      <c r="A22" s="6" t="str">
        <f t="shared" si="0"/>
        <v>Sharjah Carlton</v>
      </c>
      <c r="B22" s="9" t="s">
        <v>21</v>
      </c>
      <c r="C22" s="12" t="s">
        <v>13</v>
      </c>
      <c r="D22" s="94" t="s">
        <v>114</v>
      </c>
      <c r="E22" s="9" t="s">
        <v>24</v>
      </c>
      <c r="F22" s="9" t="s">
        <v>26</v>
      </c>
      <c r="G22" s="14">
        <v>1300</v>
      </c>
      <c r="H22" s="1">
        <v>1943</v>
      </c>
      <c r="I22" s="1">
        <v>2799</v>
      </c>
      <c r="J22" s="20">
        <v>3442</v>
      </c>
      <c r="K22" s="22">
        <v>2156</v>
      </c>
      <c r="L22" s="1">
        <v>3440</v>
      </c>
      <c r="M22" s="1">
        <v>5152</v>
      </c>
      <c r="N22" s="20">
        <v>6436</v>
      </c>
      <c r="O22" s="22">
        <v>445</v>
      </c>
      <c r="P22" s="1">
        <v>446</v>
      </c>
      <c r="Q22" s="1">
        <v>447</v>
      </c>
      <c r="R22" s="20">
        <v>448</v>
      </c>
      <c r="S22" s="22">
        <v>445</v>
      </c>
      <c r="T22" s="1">
        <v>446</v>
      </c>
      <c r="U22" s="1">
        <v>447</v>
      </c>
      <c r="V22" s="20">
        <v>448</v>
      </c>
      <c r="W22" s="22">
        <v>445</v>
      </c>
      <c r="X22" s="1">
        <v>446</v>
      </c>
      <c r="Y22" s="1">
        <v>447</v>
      </c>
      <c r="Z22" s="20">
        <v>448</v>
      </c>
    </row>
    <row r="23" spans="1:26" ht="12.75">
      <c r="A23" s="6" t="str">
        <f t="shared" si="0"/>
        <v>Sharjah Carlton</v>
      </c>
      <c r="B23" s="9" t="s">
        <v>21</v>
      </c>
      <c r="C23" s="12" t="s">
        <v>13</v>
      </c>
      <c r="D23" s="94" t="s">
        <v>114</v>
      </c>
      <c r="E23" s="9" t="s">
        <v>24</v>
      </c>
      <c r="F23" s="9" t="s">
        <v>17</v>
      </c>
      <c r="G23" s="14">
        <v>1402</v>
      </c>
      <c r="H23" s="1">
        <v>2120</v>
      </c>
      <c r="I23" s="1">
        <v>3078</v>
      </c>
      <c r="J23" s="20">
        <v>3796</v>
      </c>
      <c r="K23" s="22">
        <v>2257</v>
      </c>
      <c r="L23" s="1">
        <v>3617</v>
      </c>
      <c r="M23" s="1">
        <v>5430</v>
      </c>
      <c r="N23" s="20">
        <v>6790</v>
      </c>
      <c r="O23" s="22">
        <v>546</v>
      </c>
      <c r="P23" s="1">
        <v>623</v>
      </c>
      <c r="Q23" s="1">
        <v>725</v>
      </c>
      <c r="R23" s="20">
        <v>802</v>
      </c>
      <c r="S23" s="22">
        <v>498</v>
      </c>
      <c r="T23" s="1">
        <v>539</v>
      </c>
      <c r="U23" s="1">
        <v>593</v>
      </c>
      <c r="V23" s="20">
        <v>633</v>
      </c>
      <c r="W23" s="22">
        <v>498</v>
      </c>
      <c r="X23" s="1">
        <v>539</v>
      </c>
      <c r="Y23" s="1">
        <v>593</v>
      </c>
      <c r="Z23" s="20">
        <v>633</v>
      </c>
    </row>
    <row r="24" spans="1:26" ht="12.75">
      <c r="A24" s="6" t="str">
        <f t="shared" si="0"/>
        <v>Sharjah Carlton</v>
      </c>
      <c r="B24" s="9" t="s">
        <v>21</v>
      </c>
      <c r="C24" s="12" t="s">
        <v>13</v>
      </c>
      <c r="D24" s="94" t="s">
        <v>114</v>
      </c>
      <c r="E24" s="9" t="s">
        <v>32</v>
      </c>
      <c r="F24" s="9" t="s">
        <v>26</v>
      </c>
      <c r="G24" s="14">
        <v>949</v>
      </c>
      <c r="H24" s="1">
        <v>1327</v>
      </c>
      <c r="I24" s="1">
        <v>1832</v>
      </c>
      <c r="J24" s="20">
        <v>2211</v>
      </c>
      <c r="K24" s="22">
        <v>1452</v>
      </c>
      <c r="L24" s="1">
        <v>2208</v>
      </c>
      <c r="M24" s="1">
        <v>3217</v>
      </c>
      <c r="N24" s="20">
        <v>3973</v>
      </c>
      <c r="O24" s="22">
        <v>696</v>
      </c>
      <c r="P24" s="1">
        <v>884</v>
      </c>
      <c r="Q24" s="1">
        <v>1136</v>
      </c>
      <c r="R24" s="20">
        <v>1325</v>
      </c>
      <c r="S24" s="22">
        <v>599</v>
      </c>
      <c r="T24" s="1">
        <v>716</v>
      </c>
      <c r="U24" s="1">
        <v>871</v>
      </c>
      <c r="V24" s="20">
        <v>988</v>
      </c>
      <c r="W24" s="22">
        <v>599</v>
      </c>
      <c r="X24" s="1">
        <v>716</v>
      </c>
      <c r="Y24" s="1">
        <v>871</v>
      </c>
      <c r="Z24" s="20">
        <v>988</v>
      </c>
    </row>
    <row r="25" spans="1:26" ht="12.75">
      <c r="A25" s="6" t="str">
        <f t="shared" si="0"/>
        <v>Sharjah Carlton</v>
      </c>
      <c r="B25" s="9" t="s">
        <v>21</v>
      </c>
      <c r="C25" s="12" t="s">
        <v>13</v>
      </c>
      <c r="D25" s="94" t="s">
        <v>114</v>
      </c>
      <c r="E25" s="9" t="s">
        <v>32</v>
      </c>
      <c r="F25" s="9" t="s">
        <v>17</v>
      </c>
      <c r="G25" s="14">
        <v>1050</v>
      </c>
      <c r="H25" s="1">
        <v>1504</v>
      </c>
      <c r="I25" s="1">
        <v>2110</v>
      </c>
      <c r="J25" s="20">
        <v>2565</v>
      </c>
      <c r="K25" s="22">
        <v>1553</v>
      </c>
      <c r="L25" s="1">
        <v>2386</v>
      </c>
      <c r="M25" s="1">
        <v>3495</v>
      </c>
      <c r="N25" s="20">
        <v>4327</v>
      </c>
      <c r="O25" s="22">
        <v>797</v>
      </c>
      <c r="P25" s="1">
        <v>1061</v>
      </c>
      <c r="Q25" s="1">
        <v>1414</v>
      </c>
      <c r="R25" s="20">
        <v>1679</v>
      </c>
      <c r="S25" s="22">
        <v>652</v>
      </c>
      <c r="T25" s="1">
        <v>808</v>
      </c>
      <c r="U25" s="1">
        <v>1017</v>
      </c>
      <c r="V25" s="20">
        <v>1173</v>
      </c>
      <c r="W25" s="22">
        <v>652</v>
      </c>
      <c r="X25" s="1">
        <v>808</v>
      </c>
      <c r="Y25" s="1">
        <v>1017</v>
      </c>
      <c r="Z25" s="20">
        <v>1173</v>
      </c>
    </row>
    <row r="26" spans="1:26" ht="12.75">
      <c r="A26" s="6" t="str">
        <f t="shared" si="0"/>
        <v>Sharjah Carlton</v>
      </c>
      <c r="B26" s="9" t="s">
        <v>21</v>
      </c>
      <c r="C26" s="12" t="s">
        <v>13</v>
      </c>
      <c r="D26" s="94" t="s">
        <v>114</v>
      </c>
      <c r="E26" s="9" t="s">
        <v>33</v>
      </c>
      <c r="F26" s="9" t="s">
        <v>26</v>
      </c>
      <c r="G26" s="14">
        <v>893</v>
      </c>
      <c r="H26" s="1">
        <v>1230</v>
      </c>
      <c r="I26" s="1">
        <v>1680</v>
      </c>
      <c r="J26" s="20">
        <v>2017</v>
      </c>
      <c r="K26" s="22">
        <v>1341</v>
      </c>
      <c r="L26" s="1">
        <v>2014</v>
      </c>
      <c r="M26" s="1">
        <v>2912</v>
      </c>
      <c r="N26" s="20">
        <v>3585</v>
      </c>
      <c r="O26" s="22">
        <v>691</v>
      </c>
      <c r="P26" s="1">
        <v>876</v>
      </c>
      <c r="Q26" s="1">
        <v>1123</v>
      </c>
      <c r="R26" s="20">
        <v>1308</v>
      </c>
      <c r="S26" s="22">
        <v>599</v>
      </c>
      <c r="T26" s="1">
        <v>716</v>
      </c>
      <c r="U26" s="1">
        <v>871</v>
      </c>
      <c r="V26" s="20">
        <v>988</v>
      </c>
      <c r="W26" s="22">
        <v>599</v>
      </c>
      <c r="X26" s="1">
        <v>716</v>
      </c>
      <c r="Y26" s="1">
        <v>871</v>
      </c>
      <c r="Z26" s="20">
        <v>988</v>
      </c>
    </row>
    <row r="27" spans="1:26" ht="13.5" thickBot="1">
      <c r="A27" s="7" t="str">
        <f t="shared" si="0"/>
        <v>Sharjah Carlton</v>
      </c>
      <c r="B27" s="10" t="s">
        <v>21</v>
      </c>
      <c r="C27" s="13" t="s">
        <v>13</v>
      </c>
      <c r="D27" s="95" t="s">
        <v>114</v>
      </c>
      <c r="E27" s="10" t="s">
        <v>33</v>
      </c>
      <c r="F27" s="10" t="s">
        <v>17</v>
      </c>
      <c r="G27" s="17">
        <v>994</v>
      </c>
      <c r="H27" s="18">
        <v>1407</v>
      </c>
      <c r="I27" s="18">
        <v>1958</v>
      </c>
      <c r="J27" s="21">
        <v>2371</v>
      </c>
      <c r="K27" s="24">
        <v>1442</v>
      </c>
      <c r="L27" s="18">
        <v>2192</v>
      </c>
      <c r="M27" s="18">
        <v>3190</v>
      </c>
      <c r="N27" s="21">
        <v>3939</v>
      </c>
      <c r="O27" s="24">
        <v>792</v>
      </c>
      <c r="P27" s="18">
        <v>1053</v>
      </c>
      <c r="Q27" s="18">
        <v>1401</v>
      </c>
      <c r="R27" s="21">
        <v>1662</v>
      </c>
      <c r="S27" s="24">
        <v>652</v>
      </c>
      <c r="T27" s="18">
        <v>808</v>
      </c>
      <c r="U27" s="18">
        <v>1017</v>
      </c>
      <c r="V27" s="21">
        <v>1173</v>
      </c>
      <c r="W27" s="24">
        <v>652</v>
      </c>
      <c r="X27" s="18">
        <v>808</v>
      </c>
      <c r="Y27" s="18">
        <v>1017</v>
      </c>
      <c r="Z27" s="21">
        <v>1173</v>
      </c>
    </row>
    <row r="28" spans="1:26" ht="12.75">
      <c r="A28" s="5" t="str">
        <f aca="true" t="shared" si="1" ref="A28:A35">HYPERLINK("http://www.intravel.ru/hotel.php?idotel=124","Grand Hotel Sharjah")</f>
        <v>Grand Hotel Sharjah</v>
      </c>
      <c r="B28" s="8" t="s">
        <v>21</v>
      </c>
      <c r="C28" s="11" t="s">
        <v>13</v>
      </c>
      <c r="D28" s="93" t="s">
        <v>114</v>
      </c>
      <c r="E28" s="8" t="s">
        <v>29</v>
      </c>
      <c r="F28" s="8" t="s">
        <v>14</v>
      </c>
      <c r="G28" s="15">
        <v>675</v>
      </c>
      <c r="H28" s="16">
        <v>848</v>
      </c>
      <c r="I28" s="16">
        <v>1079</v>
      </c>
      <c r="J28" s="19">
        <v>1270</v>
      </c>
      <c r="K28" s="23">
        <v>859</v>
      </c>
      <c r="L28" s="16">
        <v>1170</v>
      </c>
      <c r="M28" s="16">
        <v>1585</v>
      </c>
      <c r="N28" s="19">
        <v>1919</v>
      </c>
      <c r="O28" s="23">
        <v>652</v>
      </c>
      <c r="P28" s="16">
        <v>808</v>
      </c>
      <c r="Q28" s="16">
        <v>1016</v>
      </c>
      <c r="R28" s="19">
        <v>1172</v>
      </c>
      <c r="S28" s="23">
        <v>606</v>
      </c>
      <c r="T28" s="16">
        <v>727</v>
      </c>
      <c r="U28" s="16">
        <v>890</v>
      </c>
      <c r="V28" s="19">
        <v>1011</v>
      </c>
      <c r="W28" s="23">
        <v>606</v>
      </c>
      <c r="X28" s="16">
        <v>727</v>
      </c>
      <c r="Y28" s="16">
        <v>890</v>
      </c>
      <c r="Z28" s="19">
        <v>1011</v>
      </c>
    </row>
    <row r="29" spans="1:26" ht="12.75">
      <c r="A29" s="6" t="str">
        <f t="shared" si="1"/>
        <v>Grand Hotel Sharjah</v>
      </c>
      <c r="B29" s="9" t="s">
        <v>21</v>
      </c>
      <c r="C29" s="12" t="s">
        <v>13</v>
      </c>
      <c r="D29" s="94" t="s">
        <v>114</v>
      </c>
      <c r="E29" s="9" t="s">
        <v>29</v>
      </c>
      <c r="F29" s="9" t="s">
        <v>15</v>
      </c>
      <c r="G29" s="14">
        <v>790</v>
      </c>
      <c r="H29" s="1">
        <v>1049</v>
      </c>
      <c r="I29" s="1">
        <v>1395</v>
      </c>
      <c r="J29" s="20">
        <v>1672</v>
      </c>
      <c r="K29" s="22">
        <v>974</v>
      </c>
      <c r="L29" s="1">
        <v>1371</v>
      </c>
      <c r="M29" s="1">
        <v>1901</v>
      </c>
      <c r="N29" s="20">
        <v>2321</v>
      </c>
      <c r="O29" s="22">
        <v>767</v>
      </c>
      <c r="P29" s="1">
        <v>1009</v>
      </c>
      <c r="Q29" s="1">
        <v>1332</v>
      </c>
      <c r="R29" s="20">
        <v>1574</v>
      </c>
      <c r="S29" s="22">
        <v>684</v>
      </c>
      <c r="T29" s="1">
        <v>864</v>
      </c>
      <c r="U29" s="1">
        <v>1104</v>
      </c>
      <c r="V29" s="20">
        <v>1285</v>
      </c>
      <c r="W29" s="22">
        <v>684</v>
      </c>
      <c r="X29" s="1">
        <v>864</v>
      </c>
      <c r="Y29" s="1">
        <v>1104</v>
      </c>
      <c r="Z29" s="20">
        <v>1285</v>
      </c>
    </row>
    <row r="30" spans="1:26" ht="12.75">
      <c r="A30" s="6" t="str">
        <f t="shared" si="1"/>
        <v>Grand Hotel Sharjah</v>
      </c>
      <c r="B30" s="9" t="s">
        <v>21</v>
      </c>
      <c r="C30" s="12" t="s">
        <v>13</v>
      </c>
      <c r="D30" s="94" t="s">
        <v>114</v>
      </c>
      <c r="E30" s="9" t="s">
        <v>29</v>
      </c>
      <c r="F30" s="9" t="s">
        <v>16</v>
      </c>
      <c r="G30" s="14">
        <v>790</v>
      </c>
      <c r="H30" s="1">
        <v>1049</v>
      </c>
      <c r="I30" s="1">
        <v>1395</v>
      </c>
      <c r="J30" s="20">
        <v>1672</v>
      </c>
      <c r="K30" s="22">
        <v>974</v>
      </c>
      <c r="L30" s="1">
        <v>1371</v>
      </c>
      <c r="M30" s="1">
        <v>1901</v>
      </c>
      <c r="N30" s="20">
        <v>2321</v>
      </c>
      <c r="O30" s="22">
        <v>767</v>
      </c>
      <c r="P30" s="1">
        <v>1009</v>
      </c>
      <c r="Q30" s="1">
        <v>1332</v>
      </c>
      <c r="R30" s="20">
        <v>1574</v>
      </c>
      <c r="S30" s="22">
        <v>684</v>
      </c>
      <c r="T30" s="1">
        <v>864</v>
      </c>
      <c r="U30" s="1">
        <v>1104</v>
      </c>
      <c r="V30" s="20">
        <v>1285</v>
      </c>
      <c r="W30" s="22">
        <v>684</v>
      </c>
      <c r="X30" s="1">
        <v>864</v>
      </c>
      <c r="Y30" s="1">
        <v>1104</v>
      </c>
      <c r="Z30" s="20">
        <v>1285</v>
      </c>
    </row>
    <row r="31" spans="1:26" ht="12.75">
      <c r="A31" s="6" t="str">
        <f t="shared" si="1"/>
        <v>Grand Hotel Sharjah</v>
      </c>
      <c r="B31" s="9" t="s">
        <v>21</v>
      </c>
      <c r="C31" s="12" t="s">
        <v>13</v>
      </c>
      <c r="D31" s="94" t="s">
        <v>114</v>
      </c>
      <c r="E31" s="9" t="s">
        <v>29</v>
      </c>
      <c r="F31" s="9" t="s">
        <v>17</v>
      </c>
      <c r="G31" s="14">
        <v>1020</v>
      </c>
      <c r="H31" s="1">
        <v>1452</v>
      </c>
      <c r="I31" s="1">
        <v>2027</v>
      </c>
      <c r="J31" s="20">
        <v>2477</v>
      </c>
      <c r="K31" s="22">
        <v>1204</v>
      </c>
      <c r="L31" s="1">
        <v>1773</v>
      </c>
      <c r="M31" s="1">
        <v>2533</v>
      </c>
      <c r="N31" s="20">
        <v>3126</v>
      </c>
      <c r="O31" s="22">
        <v>997</v>
      </c>
      <c r="P31" s="1">
        <v>1411</v>
      </c>
      <c r="Q31" s="1">
        <v>1964</v>
      </c>
      <c r="R31" s="20">
        <v>2379</v>
      </c>
      <c r="S31" s="22">
        <v>840</v>
      </c>
      <c r="T31" s="1">
        <v>1138</v>
      </c>
      <c r="U31" s="1">
        <v>1534</v>
      </c>
      <c r="V31" s="20">
        <v>1832</v>
      </c>
      <c r="W31" s="22">
        <v>840</v>
      </c>
      <c r="X31" s="1">
        <v>1138</v>
      </c>
      <c r="Y31" s="1">
        <v>1534</v>
      </c>
      <c r="Z31" s="20">
        <v>1832</v>
      </c>
    </row>
    <row r="32" spans="1:26" ht="12.75">
      <c r="A32" s="6" t="str">
        <f t="shared" si="1"/>
        <v>Grand Hotel Sharjah</v>
      </c>
      <c r="B32" s="9" t="s">
        <v>21</v>
      </c>
      <c r="C32" s="12" t="s">
        <v>13</v>
      </c>
      <c r="D32" s="94" t="s">
        <v>114</v>
      </c>
      <c r="E32" s="9" t="s">
        <v>18</v>
      </c>
      <c r="F32" s="9" t="s">
        <v>14</v>
      </c>
      <c r="G32" s="14">
        <v>732</v>
      </c>
      <c r="H32" s="1">
        <v>949</v>
      </c>
      <c r="I32" s="1">
        <v>1237</v>
      </c>
      <c r="J32" s="20">
        <v>1477</v>
      </c>
      <c r="K32" s="22">
        <v>974</v>
      </c>
      <c r="L32" s="1">
        <v>1371</v>
      </c>
      <c r="M32" s="1">
        <v>1901</v>
      </c>
      <c r="N32" s="20">
        <v>2321</v>
      </c>
      <c r="O32" s="22">
        <v>652</v>
      </c>
      <c r="P32" s="1">
        <v>808</v>
      </c>
      <c r="Q32" s="1">
        <v>1016</v>
      </c>
      <c r="R32" s="20">
        <v>1172</v>
      </c>
      <c r="S32" s="22">
        <v>606</v>
      </c>
      <c r="T32" s="1">
        <v>727</v>
      </c>
      <c r="U32" s="1">
        <v>890</v>
      </c>
      <c r="V32" s="20">
        <v>1011</v>
      </c>
      <c r="W32" s="22">
        <v>606</v>
      </c>
      <c r="X32" s="1">
        <v>727</v>
      </c>
      <c r="Y32" s="1">
        <v>890</v>
      </c>
      <c r="Z32" s="20">
        <v>1011</v>
      </c>
    </row>
    <row r="33" spans="1:26" ht="12.75">
      <c r="A33" s="6" t="str">
        <f t="shared" si="1"/>
        <v>Grand Hotel Sharjah</v>
      </c>
      <c r="B33" s="9" t="s">
        <v>21</v>
      </c>
      <c r="C33" s="12" t="s">
        <v>13</v>
      </c>
      <c r="D33" s="94" t="s">
        <v>114</v>
      </c>
      <c r="E33" s="9" t="s">
        <v>18</v>
      </c>
      <c r="F33" s="9" t="s">
        <v>15</v>
      </c>
      <c r="G33" s="14">
        <v>847</v>
      </c>
      <c r="H33" s="1">
        <v>1150</v>
      </c>
      <c r="I33" s="1">
        <v>1553</v>
      </c>
      <c r="J33" s="20">
        <v>1879</v>
      </c>
      <c r="K33" s="22">
        <v>1089</v>
      </c>
      <c r="L33" s="1">
        <v>1572</v>
      </c>
      <c r="M33" s="1">
        <v>2217</v>
      </c>
      <c r="N33" s="20">
        <v>2724</v>
      </c>
      <c r="O33" s="22">
        <v>767</v>
      </c>
      <c r="P33" s="1">
        <v>1009</v>
      </c>
      <c r="Q33" s="1">
        <v>1332</v>
      </c>
      <c r="R33" s="20">
        <v>1574</v>
      </c>
      <c r="S33" s="22">
        <v>684</v>
      </c>
      <c r="T33" s="1">
        <v>864</v>
      </c>
      <c r="U33" s="1">
        <v>1104</v>
      </c>
      <c r="V33" s="20">
        <v>1285</v>
      </c>
      <c r="W33" s="22">
        <v>684</v>
      </c>
      <c r="X33" s="1">
        <v>864</v>
      </c>
      <c r="Y33" s="1">
        <v>1104</v>
      </c>
      <c r="Z33" s="20">
        <v>1285</v>
      </c>
    </row>
    <row r="34" spans="1:26" ht="12.75">
      <c r="A34" s="6" t="str">
        <f t="shared" si="1"/>
        <v>Grand Hotel Sharjah</v>
      </c>
      <c r="B34" s="9" t="s">
        <v>21</v>
      </c>
      <c r="C34" s="12" t="s">
        <v>13</v>
      </c>
      <c r="D34" s="94" t="s">
        <v>114</v>
      </c>
      <c r="E34" s="9" t="s">
        <v>18</v>
      </c>
      <c r="F34" s="9" t="s">
        <v>16</v>
      </c>
      <c r="G34" s="14">
        <v>847</v>
      </c>
      <c r="H34" s="1">
        <v>1150</v>
      </c>
      <c r="I34" s="1">
        <v>1553</v>
      </c>
      <c r="J34" s="20">
        <v>1879</v>
      </c>
      <c r="K34" s="22">
        <v>1089</v>
      </c>
      <c r="L34" s="1">
        <v>1572</v>
      </c>
      <c r="M34" s="1">
        <v>2217</v>
      </c>
      <c r="N34" s="20">
        <v>2724</v>
      </c>
      <c r="O34" s="22">
        <v>767</v>
      </c>
      <c r="P34" s="1">
        <v>1009</v>
      </c>
      <c r="Q34" s="1">
        <v>1332</v>
      </c>
      <c r="R34" s="20">
        <v>1574</v>
      </c>
      <c r="S34" s="22">
        <v>684</v>
      </c>
      <c r="T34" s="1">
        <v>864</v>
      </c>
      <c r="U34" s="1">
        <v>1104</v>
      </c>
      <c r="V34" s="20">
        <v>1285</v>
      </c>
      <c r="W34" s="22">
        <v>684</v>
      </c>
      <c r="X34" s="1">
        <v>864</v>
      </c>
      <c r="Y34" s="1">
        <v>1104</v>
      </c>
      <c r="Z34" s="20">
        <v>1285</v>
      </c>
    </row>
    <row r="35" spans="1:26" ht="13.5" thickBot="1">
      <c r="A35" s="7" t="str">
        <f t="shared" si="1"/>
        <v>Grand Hotel Sharjah</v>
      </c>
      <c r="B35" s="10" t="s">
        <v>21</v>
      </c>
      <c r="C35" s="13" t="s">
        <v>13</v>
      </c>
      <c r="D35" s="95" t="s">
        <v>114</v>
      </c>
      <c r="E35" s="10" t="s">
        <v>18</v>
      </c>
      <c r="F35" s="10" t="s">
        <v>17</v>
      </c>
      <c r="G35" s="17">
        <v>1077</v>
      </c>
      <c r="H35" s="18">
        <v>1552</v>
      </c>
      <c r="I35" s="18">
        <v>2186</v>
      </c>
      <c r="J35" s="21">
        <v>2684</v>
      </c>
      <c r="K35" s="24">
        <v>1318</v>
      </c>
      <c r="L35" s="18">
        <v>1975</v>
      </c>
      <c r="M35" s="18">
        <v>2849</v>
      </c>
      <c r="N35" s="21">
        <v>3528</v>
      </c>
      <c r="O35" s="24">
        <v>997</v>
      </c>
      <c r="P35" s="18">
        <v>1411</v>
      </c>
      <c r="Q35" s="18">
        <v>1964</v>
      </c>
      <c r="R35" s="21">
        <v>2379</v>
      </c>
      <c r="S35" s="24">
        <v>840</v>
      </c>
      <c r="T35" s="18">
        <v>1138</v>
      </c>
      <c r="U35" s="18">
        <v>1534</v>
      </c>
      <c r="V35" s="21">
        <v>1832</v>
      </c>
      <c r="W35" s="24">
        <v>840</v>
      </c>
      <c r="X35" s="18">
        <v>1138</v>
      </c>
      <c r="Y35" s="18">
        <v>1534</v>
      </c>
      <c r="Z35" s="21">
        <v>1832</v>
      </c>
    </row>
    <row r="36" spans="1:26" ht="12.75">
      <c r="A36" s="5" t="str">
        <f>HYPERLINK("http://intravel.ru/oae/otelsoae/otel.php?idotel=125","Lou Lou A Beach Resort")</f>
        <v>Lou Lou A Beach Resort</v>
      </c>
      <c r="B36" s="8" t="s">
        <v>27</v>
      </c>
      <c r="C36" s="11" t="s">
        <v>13</v>
      </c>
      <c r="D36" s="93" t="s">
        <v>114</v>
      </c>
      <c r="E36" s="8" t="s">
        <v>29</v>
      </c>
      <c r="F36" s="8" t="s">
        <v>14</v>
      </c>
      <c r="G36" s="15">
        <v>698</v>
      </c>
      <c r="H36" s="16">
        <v>889</v>
      </c>
      <c r="I36" s="16">
        <v>1143</v>
      </c>
      <c r="J36" s="19">
        <v>1333</v>
      </c>
      <c r="K36" s="23">
        <v>802</v>
      </c>
      <c r="L36" s="16">
        <v>1070</v>
      </c>
      <c r="M36" s="16">
        <v>1428</v>
      </c>
      <c r="N36" s="19">
        <v>1696</v>
      </c>
      <c r="O36" s="23">
        <v>696</v>
      </c>
      <c r="P36" s="16">
        <v>884</v>
      </c>
      <c r="Q36" s="16">
        <v>1136</v>
      </c>
      <c r="R36" s="19">
        <v>1325</v>
      </c>
      <c r="S36" s="23">
        <v>483</v>
      </c>
      <c r="T36" s="16">
        <v>513</v>
      </c>
      <c r="U36" s="16">
        <v>553</v>
      </c>
      <c r="V36" s="19">
        <v>583</v>
      </c>
      <c r="W36" s="23">
        <v>483</v>
      </c>
      <c r="X36" s="16">
        <v>513</v>
      </c>
      <c r="Y36" s="16">
        <v>553</v>
      </c>
      <c r="Z36" s="19">
        <v>583</v>
      </c>
    </row>
    <row r="37" spans="1:26" ht="12.75">
      <c r="A37" s="6" t="str">
        <f>HYPERLINK("http://intravel.ru/oae/otelsoae/otel.php?idotel=125","Lou Lou A Beach Resort")</f>
        <v>Lou Lou A Beach Resort</v>
      </c>
      <c r="B37" s="9" t="s">
        <v>27</v>
      </c>
      <c r="C37" s="12" t="s">
        <v>13</v>
      </c>
      <c r="D37" s="94" t="s">
        <v>114</v>
      </c>
      <c r="E37" s="9" t="s">
        <v>29</v>
      </c>
      <c r="F37" s="9" t="s">
        <v>15</v>
      </c>
      <c r="G37" s="14">
        <v>809</v>
      </c>
      <c r="H37" s="1">
        <v>1083</v>
      </c>
      <c r="I37" s="1">
        <v>1448</v>
      </c>
      <c r="J37" s="20">
        <v>1721</v>
      </c>
      <c r="K37" s="22">
        <v>912</v>
      </c>
      <c r="L37" s="1">
        <v>1264</v>
      </c>
      <c r="M37" s="1">
        <v>1733</v>
      </c>
      <c r="N37" s="20">
        <v>2084</v>
      </c>
      <c r="O37" s="22">
        <v>806</v>
      </c>
      <c r="P37" s="1">
        <v>1078</v>
      </c>
      <c r="Q37" s="1">
        <v>1441</v>
      </c>
      <c r="R37" s="20">
        <v>1713</v>
      </c>
      <c r="S37" s="22">
        <v>541</v>
      </c>
      <c r="T37" s="1">
        <v>614</v>
      </c>
      <c r="U37" s="1">
        <v>712</v>
      </c>
      <c r="V37" s="20">
        <v>785</v>
      </c>
      <c r="W37" s="22">
        <v>541</v>
      </c>
      <c r="X37" s="1">
        <v>614</v>
      </c>
      <c r="Y37" s="1">
        <v>712</v>
      </c>
      <c r="Z37" s="20">
        <v>785</v>
      </c>
    </row>
    <row r="38" spans="1:26" ht="12.75">
      <c r="A38" s="6" t="str">
        <f>HYPERLINK("http://intravel.ru/oae/otelsoae/otel.php?idotel=125","Lou Lou A Beach Resort")</f>
        <v>Lou Lou A Beach Resort</v>
      </c>
      <c r="B38" s="9" t="s">
        <v>27</v>
      </c>
      <c r="C38" s="12" t="s">
        <v>13</v>
      </c>
      <c r="D38" s="94" t="s">
        <v>114</v>
      </c>
      <c r="E38" s="9" t="s">
        <v>18</v>
      </c>
      <c r="F38" s="9" t="s">
        <v>14</v>
      </c>
      <c r="G38" s="14">
        <v>712</v>
      </c>
      <c r="H38" s="1">
        <v>914</v>
      </c>
      <c r="I38" s="1">
        <v>1183</v>
      </c>
      <c r="J38" s="20">
        <v>1384</v>
      </c>
      <c r="K38" s="22">
        <v>826</v>
      </c>
      <c r="L38" s="1">
        <v>1112</v>
      </c>
      <c r="M38" s="1">
        <v>1494</v>
      </c>
      <c r="N38" s="20">
        <v>1780</v>
      </c>
      <c r="O38" s="22">
        <v>710</v>
      </c>
      <c r="P38" s="1">
        <v>910</v>
      </c>
      <c r="Q38" s="1">
        <v>1176</v>
      </c>
      <c r="R38" s="20">
        <v>1376</v>
      </c>
      <c r="S38" s="22">
        <v>483</v>
      </c>
      <c r="T38" s="1">
        <v>513</v>
      </c>
      <c r="U38" s="1">
        <v>553</v>
      </c>
      <c r="V38" s="20">
        <v>583</v>
      </c>
      <c r="W38" s="22">
        <v>483</v>
      </c>
      <c r="X38" s="1">
        <v>513</v>
      </c>
      <c r="Y38" s="1">
        <v>553</v>
      </c>
      <c r="Z38" s="20">
        <v>583</v>
      </c>
    </row>
    <row r="39" spans="1:26" ht="13.5" thickBot="1">
      <c r="A39" s="7" t="str">
        <f>HYPERLINK("http://intravel.ru/oae/otelsoae/otel.php?idotel=125","Lou Lou A Beach Resort")</f>
        <v>Lou Lou A Beach Resort</v>
      </c>
      <c r="B39" s="10" t="s">
        <v>27</v>
      </c>
      <c r="C39" s="13" t="s">
        <v>13</v>
      </c>
      <c r="D39" s="95" t="s">
        <v>114</v>
      </c>
      <c r="E39" s="10" t="s">
        <v>18</v>
      </c>
      <c r="F39" s="10" t="s">
        <v>15</v>
      </c>
      <c r="G39" s="17">
        <v>823</v>
      </c>
      <c r="H39" s="18">
        <v>1108</v>
      </c>
      <c r="I39" s="18">
        <v>1487</v>
      </c>
      <c r="J39" s="21">
        <v>1772</v>
      </c>
      <c r="K39" s="24">
        <v>936</v>
      </c>
      <c r="L39" s="18">
        <v>1306</v>
      </c>
      <c r="M39" s="18">
        <v>1799</v>
      </c>
      <c r="N39" s="21">
        <v>2168</v>
      </c>
      <c r="O39" s="24">
        <v>821</v>
      </c>
      <c r="P39" s="18">
        <v>1104</v>
      </c>
      <c r="Q39" s="18">
        <v>1481</v>
      </c>
      <c r="R39" s="21">
        <v>1764</v>
      </c>
      <c r="S39" s="24">
        <v>541</v>
      </c>
      <c r="T39" s="18">
        <v>614</v>
      </c>
      <c r="U39" s="18">
        <v>712</v>
      </c>
      <c r="V39" s="21">
        <v>785</v>
      </c>
      <c r="W39" s="24">
        <v>541</v>
      </c>
      <c r="X39" s="18">
        <v>614</v>
      </c>
      <c r="Y39" s="18">
        <v>712</v>
      </c>
      <c r="Z39" s="21">
        <v>785</v>
      </c>
    </row>
    <row r="40" spans="1:26" ht="12.75">
      <c r="A40" s="5" t="str">
        <f>HYPERLINK("http://intravel.ru/oae/otelsoae/otel.php?idotel=120","Beach Hotel Sharjah")</f>
        <v>Beach Hotel Sharjah</v>
      </c>
      <c r="B40" s="8" t="s">
        <v>27</v>
      </c>
      <c r="C40" s="11" t="s">
        <v>13</v>
      </c>
      <c r="D40" s="93" t="s">
        <v>114</v>
      </c>
      <c r="E40" s="8" t="s">
        <v>19</v>
      </c>
      <c r="F40" s="8" t="s">
        <v>14</v>
      </c>
      <c r="G40" s="15">
        <v>628</v>
      </c>
      <c r="H40" s="16">
        <v>766</v>
      </c>
      <c r="I40" s="16">
        <v>951</v>
      </c>
      <c r="J40" s="19">
        <v>1089</v>
      </c>
      <c r="K40" s="23">
        <v>749</v>
      </c>
      <c r="L40" s="16">
        <v>977</v>
      </c>
      <c r="M40" s="16">
        <v>1282</v>
      </c>
      <c r="N40" s="19">
        <v>1511</v>
      </c>
      <c r="O40" s="23">
        <v>536</v>
      </c>
      <c r="P40" s="16">
        <v>606</v>
      </c>
      <c r="Q40" s="16">
        <v>699</v>
      </c>
      <c r="R40" s="19">
        <v>768</v>
      </c>
      <c r="S40" s="23">
        <v>517</v>
      </c>
      <c r="T40" s="16">
        <v>572</v>
      </c>
      <c r="U40" s="16">
        <v>646</v>
      </c>
      <c r="V40" s="19">
        <v>701</v>
      </c>
      <c r="W40" s="23">
        <v>517</v>
      </c>
      <c r="X40" s="16">
        <v>572</v>
      </c>
      <c r="Y40" s="16">
        <v>646</v>
      </c>
      <c r="Z40" s="19">
        <v>701</v>
      </c>
    </row>
    <row r="41" spans="1:26" ht="12.75">
      <c r="A41" s="6" t="str">
        <f>HYPERLINK("http://intravel.ru/oae/otelsoae/otel.php?idotel=120","Beach Hotel Sharjah")</f>
        <v>Beach Hotel Sharjah</v>
      </c>
      <c r="B41" s="9" t="s">
        <v>27</v>
      </c>
      <c r="C41" s="12" t="s">
        <v>13</v>
      </c>
      <c r="D41" s="94" t="s">
        <v>114</v>
      </c>
      <c r="E41" s="9" t="s">
        <v>19</v>
      </c>
      <c r="F41" s="9" t="s">
        <v>26</v>
      </c>
      <c r="G41" s="14">
        <v>674</v>
      </c>
      <c r="H41" s="1">
        <v>846</v>
      </c>
      <c r="I41" s="1">
        <v>1077</v>
      </c>
      <c r="J41" s="20">
        <v>1249</v>
      </c>
      <c r="K41" s="22">
        <v>802</v>
      </c>
      <c r="L41" s="1">
        <v>1070</v>
      </c>
      <c r="M41" s="1">
        <v>1428</v>
      </c>
      <c r="N41" s="20">
        <v>1696</v>
      </c>
      <c r="O41" s="22">
        <v>585</v>
      </c>
      <c r="P41" s="1">
        <v>690</v>
      </c>
      <c r="Q41" s="1">
        <v>831</v>
      </c>
      <c r="R41" s="20">
        <v>937</v>
      </c>
      <c r="S41" s="22">
        <v>565</v>
      </c>
      <c r="T41" s="1">
        <v>657</v>
      </c>
      <c r="U41" s="1">
        <v>778</v>
      </c>
      <c r="V41" s="20">
        <v>870</v>
      </c>
      <c r="W41" s="22">
        <v>565</v>
      </c>
      <c r="X41" s="1">
        <v>657</v>
      </c>
      <c r="Y41" s="1">
        <v>778</v>
      </c>
      <c r="Z41" s="20">
        <v>870</v>
      </c>
    </row>
    <row r="42" spans="1:26" ht="12.75">
      <c r="A42" s="6" t="str">
        <f>HYPERLINK("http://intravel.ru/oae/otelsoae/otel.php?idotel=120","Beach Hotel Sharjah")</f>
        <v>Beach Hotel Sharjah</v>
      </c>
      <c r="B42" s="9" t="s">
        <v>27</v>
      </c>
      <c r="C42" s="12" t="s">
        <v>13</v>
      </c>
      <c r="D42" s="94" t="s">
        <v>114</v>
      </c>
      <c r="E42" s="9" t="s">
        <v>20</v>
      </c>
      <c r="F42" s="9" t="s">
        <v>14</v>
      </c>
      <c r="G42" s="14">
        <v>700</v>
      </c>
      <c r="H42" s="1">
        <v>893</v>
      </c>
      <c r="I42" s="1">
        <v>1149</v>
      </c>
      <c r="J42" s="20">
        <v>1342</v>
      </c>
      <c r="K42" s="22">
        <v>869</v>
      </c>
      <c r="L42" s="1">
        <v>1188</v>
      </c>
      <c r="M42" s="1">
        <v>1613</v>
      </c>
      <c r="N42" s="20">
        <v>1932</v>
      </c>
      <c r="O42" s="22">
        <v>536</v>
      </c>
      <c r="P42" s="1">
        <v>606</v>
      </c>
      <c r="Q42" s="1">
        <v>699</v>
      </c>
      <c r="R42" s="20">
        <v>768</v>
      </c>
      <c r="S42" s="22">
        <v>517</v>
      </c>
      <c r="T42" s="1">
        <v>572</v>
      </c>
      <c r="U42" s="1">
        <v>646</v>
      </c>
      <c r="V42" s="20">
        <v>701</v>
      </c>
      <c r="W42" s="22">
        <v>517</v>
      </c>
      <c r="X42" s="1">
        <v>572</v>
      </c>
      <c r="Y42" s="1">
        <v>646</v>
      </c>
      <c r="Z42" s="20">
        <v>701</v>
      </c>
    </row>
    <row r="43" spans="1:26" ht="13.5" thickBot="1">
      <c r="A43" s="7" t="str">
        <f>HYPERLINK("http://intravel.ru/oae/otelsoae/otel.php?idotel=120","Beach Hotel Sharjah")</f>
        <v>Beach Hotel Sharjah</v>
      </c>
      <c r="B43" s="10" t="s">
        <v>27</v>
      </c>
      <c r="C43" s="13" t="s">
        <v>13</v>
      </c>
      <c r="D43" s="95" t="s">
        <v>114</v>
      </c>
      <c r="E43" s="10" t="s">
        <v>20</v>
      </c>
      <c r="F43" s="10" t="s">
        <v>26</v>
      </c>
      <c r="G43" s="17">
        <v>780</v>
      </c>
      <c r="H43" s="18">
        <v>1032</v>
      </c>
      <c r="I43" s="18">
        <v>1368</v>
      </c>
      <c r="J43" s="21">
        <v>1620</v>
      </c>
      <c r="K43" s="24">
        <v>946</v>
      </c>
      <c r="L43" s="18">
        <v>1323</v>
      </c>
      <c r="M43" s="18">
        <v>1825</v>
      </c>
      <c r="N43" s="21">
        <v>2202</v>
      </c>
      <c r="O43" s="24">
        <v>585</v>
      </c>
      <c r="P43" s="18">
        <v>690</v>
      </c>
      <c r="Q43" s="18">
        <v>831</v>
      </c>
      <c r="R43" s="21">
        <v>937</v>
      </c>
      <c r="S43" s="24">
        <v>565</v>
      </c>
      <c r="T43" s="18">
        <v>657</v>
      </c>
      <c r="U43" s="18">
        <v>778</v>
      </c>
      <c r="V43" s="21">
        <v>870</v>
      </c>
      <c r="W43" s="24">
        <v>565</v>
      </c>
      <c r="X43" s="18">
        <v>657</v>
      </c>
      <c r="Y43" s="18">
        <v>778</v>
      </c>
      <c r="Z43" s="21">
        <v>870</v>
      </c>
    </row>
    <row r="44" spans="1:26" ht="12.75">
      <c r="A44" s="8" t="s">
        <v>34</v>
      </c>
      <c r="B44" s="8" t="s">
        <v>21</v>
      </c>
      <c r="C44" s="11" t="s">
        <v>35</v>
      </c>
      <c r="D44" s="93" t="s">
        <v>114</v>
      </c>
      <c r="E44" s="8" t="s">
        <v>25</v>
      </c>
      <c r="F44" s="8" t="s">
        <v>14</v>
      </c>
      <c r="G44" s="15">
        <v>674</v>
      </c>
      <c r="H44" s="16">
        <v>846</v>
      </c>
      <c r="I44" s="16">
        <v>1077</v>
      </c>
      <c r="J44" s="19">
        <v>1249</v>
      </c>
      <c r="K44" s="23">
        <v>811</v>
      </c>
      <c r="L44" s="16">
        <v>1087</v>
      </c>
      <c r="M44" s="16">
        <v>1454</v>
      </c>
      <c r="N44" s="19">
        <v>1730</v>
      </c>
      <c r="O44" s="23">
        <v>604</v>
      </c>
      <c r="P44" s="16">
        <v>724</v>
      </c>
      <c r="Q44" s="16">
        <v>884</v>
      </c>
      <c r="R44" s="19">
        <v>1005</v>
      </c>
      <c r="S44" s="23">
        <v>493</v>
      </c>
      <c r="T44" s="16">
        <v>530</v>
      </c>
      <c r="U44" s="16">
        <v>580</v>
      </c>
      <c r="V44" s="19">
        <v>617</v>
      </c>
      <c r="W44" s="23">
        <v>493</v>
      </c>
      <c r="X44" s="16">
        <v>530</v>
      </c>
      <c r="Y44" s="16">
        <v>580</v>
      </c>
      <c r="Z44" s="19">
        <v>617</v>
      </c>
    </row>
    <row r="45" spans="1:26" ht="12.75">
      <c r="A45" s="9" t="s">
        <v>34</v>
      </c>
      <c r="B45" s="9" t="s">
        <v>21</v>
      </c>
      <c r="C45" s="12" t="s">
        <v>35</v>
      </c>
      <c r="D45" s="94" t="s">
        <v>114</v>
      </c>
      <c r="E45" s="9" t="s">
        <v>25</v>
      </c>
      <c r="F45" s="9" t="s">
        <v>15</v>
      </c>
      <c r="G45" s="14">
        <v>765</v>
      </c>
      <c r="H45" s="1">
        <v>1007</v>
      </c>
      <c r="I45" s="1">
        <v>1328</v>
      </c>
      <c r="J45" s="20">
        <v>1570</v>
      </c>
      <c r="K45" s="22">
        <v>903</v>
      </c>
      <c r="L45" s="1">
        <v>1247</v>
      </c>
      <c r="M45" s="1">
        <v>1706</v>
      </c>
      <c r="N45" s="20">
        <v>2050</v>
      </c>
      <c r="O45" s="22">
        <v>696</v>
      </c>
      <c r="P45" s="1">
        <v>884</v>
      </c>
      <c r="Q45" s="1">
        <v>1136</v>
      </c>
      <c r="R45" s="20">
        <v>1325</v>
      </c>
      <c r="S45" s="22">
        <v>541</v>
      </c>
      <c r="T45" s="1">
        <v>614</v>
      </c>
      <c r="U45" s="1">
        <v>712</v>
      </c>
      <c r="V45" s="20">
        <v>785</v>
      </c>
      <c r="W45" s="22">
        <v>541</v>
      </c>
      <c r="X45" s="1">
        <v>614</v>
      </c>
      <c r="Y45" s="1">
        <v>712</v>
      </c>
      <c r="Z45" s="20">
        <v>785</v>
      </c>
    </row>
    <row r="46" spans="1:26" ht="12.75">
      <c r="A46" s="9" t="s">
        <v>34</v>
      </c>
      <c r="B46" s="9" t="s">
        <v>21</v>
      </c>
      <c r="C46" s="12" t="s">
        <v>35</v>
      </c>
      <c r="D46" s="94" t="s">
        <v>114</v>
      </c>
      <c r="E46" s="9" t="s">
        <v>25</v>
      </c>
      <c r="F46" s="9" t="s">
        <v>16</v>
      </c>
      <c r="G46" s="14">
        <v>765</v>
      </c>
      <c r="H46" s="1">
        <v>1007</v>
      </c>
      <c r="I46" s="1">
        <v>1328</v>
      </c>
      <c r="J46" s="20">
        <v>1570</v>
      </c>
      <c r="K46" s="22">
        <v>903</v>
      </c>
      <c r="L46" s="1">
        <v>1247</v>
      </c>
      <c r="M46" s="1">
        <v>1706</v>
      </c>
      <c r="N46" s="20">
        <v>2050</v>
      </c>
      <c r="O46" s="22">
        <v>696</v>
      </c>
      <c r="P46" s="1">
        <v>884</v>
      </c>
      <c r="Q46" s="1">
        <v>1136</v>
      </c>
      <c r="R46" s="20">
        <v>1325</v>
      </c>
      <c r="S46" s="22">
        <v>541</v>
      </c>
      <c r="T46" s="1">
        <v>614</v>
      </c>
      <c r="U46" s="1">
        <v>712</v>
      </c>
      <c r="V46" s="20">
        <v>785</v>
      </c>
      <c r="W46" s="22">
        <v>541</v>
      </c>
      <c r="X46" s="1">
        <v>614</v>
      </c>
      <c r="Y46" s="1">
        <v>712</v>
      </c>
      <c r="Z46" s="20">
        <v>785</v>
      </c>
    </row>
    <row r="47" spans="1:26" ht="12.75">
      <c r="A47" s="9" t="s">
        <v>34</v>
      </c>
      <c r="B47" s="9" t="s">
        <v>21</v>
      </c>
      <c r="C47" s="12" t="s">
        <v>35</v>
      </c>
      <c r="D47" s="94" t="s">
        <v>114</v>
      </c>
      <c r="E47" s="9" t="s">
        <v>25</v>
      </c>
      <c r="F47" s="9" t="s">
        <v>17</v>
      </c>
      <c r="G47" s="14">
        <v>857</v>
      </c>
      <c r="H47" s="1">
        <v>1167</v>
      </c>
      <c r="I47" s="1">
        <v>1580</v>
      </c>
      <c r="J47" s="20">
        <v>1890</v>
      </c>
      <c r="K47" s="22">
        <v>994</v>
      </c>
      <c r="L47" s="1">
        <v>1407</v>
      </c>
      <c r="M47" s="1">
        <v>1958</v>
      </c>
      <c r="N47" s="20">
        <v>2371</v>
      </c>
      <c r="O47" s="22">
        <v>787</v>
      </c>
      <c r="P47" s="1">
        <v>1045</v>
      </c>
      <c r="Q47" s="1">
        <v>1388</v>
      </c>
      <c r="R47" s="20">
        <v>1645</v>
      </c>
      <c r="S47" s="22">
        <v>589</v>
      </c>
      <c r="T47" s="1">
        <v>699</v>
      </c>
      <c r="U47" s="1">
        <v>845</v>
      </c>
      <c r="V47" s="20">
        <v>954</v>
      </c>
      <c r="W47" s="22">
        <v>589</v>
      </c>
      <c r="X47" s="1">
        <v>699</v>
      </c>
      <c r="Y47" s="1">
        <v>845</v>
      </c>
      <c r="Z47" s="20">
        <v>954</v>
      </c>
    </row>
    <row r="48" spans="1:26" ht="12.75">
      <c r="A48" s="9" t="s">
        <v>34</v>
      </c>
      <c r="B48" s="9" t="s">
        <v>21</v>
      </c>
      <c r="C48" s="12" t="s">
        <v>35</v>
      </c>
      <c r="D48" s="94" t="s">
        <v>114</v>
      </c>
      <c r="E48" s="9" t="s">
        <v>36</v>
      </c>
      <c r="F48" s="9" t="s">
        <v>14</v>
      </c>
      <c r="G48" s="14">
        <v>761</v>
      </c>
      <c r="H48" s="1">
        <v>998</v>
      </c>
      <c r="I48" s="1">
        <v>1315</v>
      </c>
      <c r="J48" s="20">
        <v>1553</v>
      </c>
      <c r="K48" s="22">
        <v>1057</v>
      </c>
      <c r="L48" s="1">
        <v>1517</v>
      </c>
      <c r="M48" s="1">
        <v>2130</v>
      </c>
      <c r="N48" s="20">
        <v>2590</v>
      </c>
      <c r="O48" s="22">
        <v>604</v>
      </c>
      <c r="P48" s="1">
        <v>724</v>
      </c>
      <c r="Q48" s="1">
        <v>884</v>
      </c>
      <c r="R48" s="20">
        <v>1005</v>
      </c>
      <c r="S48" s="22">
        <v>493</v>
      </c>
      <c r="T48" s="1">
        <v>530</v>
      </c>
      <c r="U48" s="1">
        <v>580</v>
      </c>
      <c r="V48" s="20">
        <v>617</v>
      </c>
      <c r="W48" s="22">
        <v>493</v>
      </c>
      <c r="X48" s="1">
        <v>530</v>
      </c>
      <c r="Y48" s="1">
        <v>580</v>
      </c>
      <c r="Z48" s="20">
        <v>617</v>
      </c>
    </row>
    <row r="49" spans="1:26" ht="12.75">
      <c r="A49" s="9" t="s">
        <v>34</v>
      </c>
      <c r="B49" s="9" t="s">
        <v>21</v>
      </c>
      <c r="C49" s="12" t="s">
        <v>35</v>
      </c>
      <c r="D49" s="94" t="s">
        <v>114</v>
      </c>
      <c r="E49" s="9" t="s">
        <v>36</v>
      </c>
      <c r="F49" s="9" t="s">
        <v>15</v>
      </c>
      <c r="G49" s="14">
        <v>852</v>
      </c>
      <c r="H49" s="1">
        <v>1158</v>
      </c>
      <c r="I49" s="1">
        <v>1567</v>
      </c>
      <c r="J49" s="20">
        <v>1873</v>
      </c>
      <c r="K49" s="22">
        <v>1149</v>
      </c>
      <c r="L49" s="1">
        <v>1677</v>
      </c>
      <c r="M49" s="1">
        <v>2382</v>
      </c>
      <c r="N49" s="20">
        <v>2911</v>
      </c>
      <c r="O49" s="22">
        <v>696</v>
      </c>
      <c r="P49" s="1">
        <v>884</v>
      </c>
      <c r="Q49" s="1">
        <v>1136</v>
      </c>
      <c r="R49" s="20">
        <v>1325</v>
      </c>
      <c r="S49" s="22">
        <v>541</v>
      </c>
      <c r="T49" s="1">
        <v>614</v>
      </c>
      <c r="U49" s="1">
        <v>712</v>
      </c>
      <c r="V49" s="20">
        <v>785</v>
      </c>
      <c r="W49" s="22">
        <v>541</v>
      </c>
      <c r="X49" s="1">
        <v>614</v>
      </c>
      <c r="Y49" s="1">
        <v>712</v>
      </c>
      <c r="Z49" s="20">
        <v>785</v>
      </c>
    </row>
    <row r="50" spans="1:26" ht="12.75">
      <c r="A50" s="9" t="s">
        <v>34</v>
      </c>
      <c r="B50" s="9" t="s">
        <v>21</v>
      </c>
      <c r="C50" s="12" t="s">
        <v>35</v>
      </c>
      <c r="D50" s="94" t="s">
        <v>114</v>
      </c>
      <c r="E50" s="9" t="s">
        <v>36</v>
      </c>
      <c r="F50" s="9" t="s">
        <v>16</v>
      </c>
      <c r="G50" s="14">
        <v>852</v>
      </c>
      <c r="H50" s="1">
        <v>1158</v>
      </c>
      <c r="I50" s="1">
        <v>1567</v>
      </c>
      <c r="J50" s="20">
        <v>1873</v>
      </c>
      <c r="K50" s="22">
        <v>1149</v>
      </c>
      <c r="L50" s="1">
        <v>1677</v>
      </c>
      <c r="M50" s="1">
        <v>2382</v>
      </c>
      <c r="N50" s="20">
        <v>2911</v>
      </c>
      <c r="O50" s="22">
        <v>696</v>
      </c>
      <c r="P50" s="1">
        <v>884</v>
      </c>
      <c r="Q50" s="1">
        <v>1136</v>
      </c>
      <c r="R50" s="20">
        <v>1325</v>
      </c>
      <c r="S50" s="22">
        <v>541</v>
      </c>
      <c r="T50" s="1">
        <v>614</v>
      </c>
      <c r="U50" s="1">
        <v>712</v>
      </c>
      <c r="V50" s="20">
        <v>785</v>
      </c>
      <c r="W50" s="22">
        <v>541</v>
      </c>
      <c r="X50" s="1">
        <v>614</v>
      </c>
      <c r="Y50" s="1">
        <v>712</v>
      </c>
      <c r="Z50" s="20">
        <v>785</v>
      </c>
    </row>
    <row r="51" spans="1:26" ht="13.5" thickBot="1">
      <c r="A51" s="10" t="s">
        <v>34</v>
      </c>
      <c r="B51" s="10" t="s">
        <v>21</v>
      </c>
      <c r="C51" s="13" t="s">
        <v>35</v>
      </c>
      <c r="D51" s="95" t="s">
        <v>114</v>
      </c>
      <c r="E51" s="10" t="s">
        <v>36</v>
      </c>
      <c r="F51" s="10" t="s">
        <v>17</v>
      </c>
      <c r="G51" s="17">
        <v>944</v>
      </c>
      <c r="H51" s="18">
        <v>1319</v>
      </c>
      <c r="I51" s="18">
        <v>1819</v>
      </c>
      <c r="J51" s="21">
        <v>2194</v>
      </c>
      <c r="K51" s="24">
        <v>1240</v>
      </c>
      <c r="L51" s="18">
        <v>1837</v>
      </c>
      <c r="M51" s="18">
        <v>2634</v>
      </c>
      <c r="N51" s="21">
        <v>3231</v>
      </c>
      <c r="O51" s="24">
        <v>787</v>
      </c>
      <c r="P51" s="18">
        <v>1045</v>
      </c>
      <c r="Q51" s="18">
        <v>1388</v>
      </c>
      <c r="R51" s="21">
        <v>1645</v>
      </c>
      <c r="S51" s="24">
        <v>589</v>
      </c>
      <c r="T51" s="18">
        <v>699</v>
      </c>
      <c r="U51" s="18">
        <v>845</v>
      </c>
      <c r="V51" s="21">
        <v>954</v>
      </c>
      <c r="W51" s="24">
        <v>589</v>
      </c>
      <c r="X51" s="18">
        <v>699</v>
      </c>
      <c r="Y51" s="18">
        <v>845</v>
      </c>
      <c r="Z51" s="21">
        <v>954</v>
      </c>
    </row>
    <row r="52" spans="1:32" ht="12.75">
      <c r="A52" s="27"/>
      <c r="B52" s="27"/>
      <c r="C52" s="28"/>
      <c r="D52" s="29"/>
      <c r="E52" s="27"/>
      <c r="F52" s="27"/>
      <c r="G52" s="34"/>
      <c r="H52" s="30"/>
      <c r="I52" s="30"/>
      <c r="J52" s="34"/>
      <c r="K52" s="30"/>
      <c r="L52" s="30"/>
      <c r="M52" s="34"/>
      <c r="N52" s="30"/>
      <c r="O52" s="30"/>
      <c r="P52" s="34"/>
      <c r="Q52" s="30"/>
      <c r="R52" s="30"/>
      <c r="S52" s="30"/>
      <c r="T52" s="30"/>
      <c r="U52" s="30"/>
      <c r="V52" s="30"/>
      <c r="W52" s="30"/>
      <c r="X52" s="30"/>
      <c r="Y52" s="34"/>
      <c r="Z52" s="30"/>
      <c r="AA52" s="30"/>
      <c r="AB52" s="34"/>
      <c r="AC52" s="30"/>
      <c r="AD52" s="30"/>
      <c r="AE52" s="34"/>
      <c r="AF52" s="30"/>
    </row>
    <row r="53" ht="18">
      <c r="A53" s="35" t="s">
        <v>116</v>
      </c>
    </row>
    <row r="54" ht="14.25">
      <c r="A54" s="36"/>
    </row>
    <row r="55" spans="1:32" ht="12.75">
      <c r="A55" s="37" t="s">
        <v>135</v>
      </c>
      <c r="B55" s="38"/>
      <c r="C55" s="40"/>
      <c r="D55" s="41"/>
      <c r="E55" s="42"/>
      <c r="F55" s="38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4"/>
      <c r="AE55" s="44"/>
      <c r="AF55" s="44"/>
    </row>
    <row r="56" spans="1:32" ht="12.75">
      <c r="A56" s="37" t="s">
        <v>117</v>
      </c>
      <c r="B56" s="45"/>
      <c r="C56" s="46"/>
      <c r="D56" s="47"/>
      <c r="E56" s="48"/>
      <c r="F56" s="45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ht="12.75">
      <c r="A57" s="37" t="s">
        <v>38</v>
      </c>
      <c r="B57" s="38"/>
      <c r="C57" s="40"/>
      <c r="D57" s="41"/>
      <c r="E57" s="42"/>
      <c r="F57" s="38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</row>
    <row r="58" spans="1:32" ht="12.75">
      <c r="A58" s="126" t="s">
        <v>39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</row>
    <row r="59" spans="1:32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1:32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1:32" ht="13.5" thickBot="1">
      <c r="A61" s="127" t="s">
        <v>40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</row>
    <row r="62" spans="1:32" ht="13.5" thickBot="1">
      <c r="A62" s="129"/>
      <c r="B62" s="108" t="s">
        <v>41</v>
      </c>
      <c r="C62" s="131"/>
      <c r="D62" s="109"/>
      <c r="E62" s="53" t="s">
        <v>42</v>
      </c>
      <c r="F62" s="108" t="s">
        <v>43</v>
      </c>
      <c r="G62" s="131"/>
      <c r="H62" s="131"/>
      <c r="I62" s="131"/>
      <c r="J62" s="109"/>
      <c r="K62" s="108" t="s">
        <v>44</v>
      </c>
      <c r="L62" s="109"/>
      <c r="M62" s="51" t="s">
        <v>45</v>
      </c>
      <c r="N62" s="52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44"/>
      <c r="AA62" s="44"/>
      <c r="AB62" s="44"/>
      <c r="AC62" s="44"/>
      <c r="AD62" s="44"/>
      <c r="AE62" s="44"/>
      <c r="AF62" s="44"/>
    </row>
    <row r="63" spans="1:32" ht="15.75" thickBot="1">
      <c r="A63" s="130"/>
      <c r="B63" s="132" t="s">
        <v>46</v>
      </c>
      <c r="C63" s="133"/>
      <c r="D63" s="56" t="s">
        <v>47</v>
      </c>
      <c r="E63" s="56" t="s">
        <v>48</v>
      </c>
      <c r="F63" s="96" t="s">
        <v>118</v>
      </c>
      <c r="G63" s="134" t="s">
        <v>119</v>
      </c>
      <c r="H63" s="135"/>
      <c r="I63" s="136" t="s">
        <v>120</v>
      </c>
      <c r="J63" s="137"/>
      <c r="K63" s="108" t="s">
        <v>49</v>
      </c>
      <c r="L63" s="109"/>
      <c r="M63" s="51" t="s">
        <v>50</v>
      </c>
      <c r="N63" s="52"/>
      <c r="O63" s="57"/>
      <c r="P63" s="58"/>
      <c r="Q63" s="58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60"/>
      <c r="AC63" s="60"/>
      <c r="AD63" s="60"/>
      <c r="AE63" s="61"/>
      <c r="AF63" s="44"/>
    </row>
    <row r="64" spans="1:32" ht="13.5" thickBot="1">
      <c r="A64" s="62" t="s">
        <v>51</v>
      </c>
      <c r="B64" s="110" t="s">
        <v>52</v>
      </c>
      <c r="C64" s="111"/>
      <c r="D64" s="63" t="s">
        <v>77</v>
      </c>
      <c r="E64" s="63" t="s">
        <v>54</v>
      </c>
      <c r="F64" s="63" t="s">
        <v>63</v>
      </c>
      <c r="G64" s="110" t="s">
        <v>56</v>
      </c>
      <c r="H64" s="111"/>
      <c r="I64" s="110" t="s">
        <v>73</v>
      </c>
      <c r="J64" s="111"/>
      <c r="K64" s="110" t="s">
        <v>57</v>
      </c>
      <c r="L64" s="111"/>
      <c r="M64" s="25" t="s">
        <v>58</v>
      </c>
      <c r="N64" s="26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44"/>
      <c r="AA64" s="44"/>
      <c r="AB64" s="44"/>
      <c r="AC64" s="44"/>
      <c r="AD64" s="44"/>
      <c r="AE64" s="44"/>
      <c r="AF64" s="44"/>
    </row>
    <row r="65" spans="1:32" ht="13.5" thickBot="1">
      <c r="A65" s="62" t="s">
        <v>59</v>
      </c>
      <c r="B65" s="110" t="s">
        <v>52</v>
      </c>
      <c r="C65" s="111"/>
      <c r="D65" s="63" t="s">
        <v>77</v>
      </c>
      <c r="E65" s="63" t="s">
        <v>54</v>
      </c>
      <c r="F65" s="63" t="s">
        <v>63</v>
      </c>
      <c r="G65" s="110" t="s">
        <v>56</v>
      </c>
      <c r="H65" s="111"/>
      <c r="I65" s="110" t="s">
        <v>73</v>
      </c>
      <c r="J65" s="111"/>
      <c r="K65" s="110" t="s">
        <v>60</v>
      </c>
      <c r="L65" s="111"/>
      <c r="M65" s="25" t="s">
        <v>58</v>
      </c>
      <c r="N65" s="26"/>
      <c r="P65" s="64"/>
      <c r="Q65" s="65"/>
      <c r="R65" s="44"/>
      <c r="S65" s="44"/>
      <c r="T65" s="44"/>
      <c r="U65" s="44"/>
      <c r="V65" s="44"/>
      <c r="W65" s="44"/>
      <c r="X65" s="44"/>
      <c r="Y65" s="64"/>
      <c r="Z65" s="44"/>
      <c r="AA65" s="44"/>
      <c r="AB65" s="44"/>
      <c r="AC65" s="64"/>
      <c r="AD65" s="64"/>
      <c r="AE65" s="64"/>
      <c r="AF65" s="44"/>
    </row>
    <row r="66" spans="1:32" ht="13.5" thickBot="1">
      <c r="A66" s="62" t="s">
        <v>61</v>
      </c>
      <c r="B66" s="110" t="s">
        <v>54</v>
      </c>
      <c r="C66" s="111"/>
      <c r="D66" s="63" t="s">
        <v>60</v>
      </c>
      <c r="E66" s="63" t="s">
        <v>67</v>
      </c>
      <c r="F66" s="63" t="s">
        <v>63</v>
      </c>
      <c r="G66" s="110" t="s">
        <v>121</v>
      </c>
      <c r="H66" s="111"/>
      <c r="I66" s="110" t="s">
        <v>122</v>
      </c>
      <c r="J66" s="111"/>
      <c r="K66" s="110" t="s">
        <v>64</v>
      </c>
      <c r="L66" s="111"/>
      <c r="M66" s="25" t="s">
        <v>65</v>
      </c>
      <c r="N66" s="26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44"/>
    </row>
    <row r="67" spans="1:32" ht="13.5" thickBot="1">
      <c r="A67" s="62" t="s">
        <v>66</v>
      </c>
      <c r="B67" s="110" t="s">
        <v>67</v>
      </c>
      <c r="C67" s="111"/>
      <c r="D67" s="63" t="s">
        <v>58</v>
      </c>
      <c r="E67" s="63" t="s">
        <v>53</v>
      </c>
      <c r="F67" s="63" t="s">
        <v>68</v>
      </c>
      <c r="G67" s="110" t="s">
        <v>70</v>
      </c>
      <c r="H67" s="111"/>
      <c r="I67" s="110" t="s">
        <v>122</v>
      </c>
      <c r="J67" s="111"/>
      <c r="K67" s="110" t="s">
        <v>58</v>
      </c>
      <c r="L67" s="111"/>
      <c r="M67" s="25" t="s">
        <v>55</v>
      </c>
      <c r="N67" s="26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44"/>
    </row>
    <row r="68" spans="1:32" ht="13.5" thickBot="1">
      <c r="A68" s="62" t="s">
        <v>69</v>
      </c>
      <c r="B68" s="110" t="s">
        <v>57</v>
      </c>
      <c r="C68" s="111"/>
      <c r="D68" s="63" t="s">
        <v>55</v>
      </c>
      <c r="E68" s="63" t="s">
        <v>60</v>
      </c>
      <c r="F68" s="63"/>
      <c r="G68" s="110" t="s">
        <v>78</v>
      </c>
      <c r="H68" s="111"/>
      <c r="I68" s="110" t="s">
        <v>123</v>
      </c>
      <c r="J68" s="111"/>
      <c r="K68" s="110" t="s">
        <v>65</v>
      </c>
      <c r="L68" s="111"/>
      <c r="M68" s="25" t="s">
        <v>71</v>
      </c>
      <c r="N68" s="26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44"/>
    </row>
    <row r="69" spans="1:32" ht="13.5" thickBot="1">
      <c r="A69" s="62" t="s">
        <v>72</v>
      </c>
      <c r="B69" s="110" t="s">
        <v>54</v>
      </c>
      <c r="C69" s="111"/>
      <c r="D69" s="63" t="s">
        <v>60</v>
      </c>
      <c r="E69" s="63" t="s">
        <v>62</v>
      </c>
      <c r="F69" s="63" t="s">
        <v>71</v>
      </c>
      <c r="G69" s="110" t="s">
        <v>73</v>
      </c>
      <c r="H69" s="111"/>
      <c r="I69" s="110" t="s">
        <v>75</v>
      </c>
      <c r="J69" s="111"/>
      <c r="K69" s="110" t="s">
        <v>124</v>
      </c>
      <c r="L69" s="111"/>
      <c r="M69" s="25" t="s">
        <v>65</v>
      </c>
      <c r="N69" s="2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</row>
    <row r="70" spans="1:32" ht="13.5" thickBot="1">
      <c r="A70" s="62" t="s">
        <v>74</v>
      </c>
      <c r="B70" s="110" t="s">
        <v>62</v>
      </c>
      <c r="C70" s="111"/>
      <c r="D70" s="63" t="s">
        <v>64</v>
      </c>
      <c r="E70" s="63" t="s">
        <v>67</v>
      </c>
      <c r="F70" s="63" t="s">
        <v>71</v>
      </c>
      <c r="G70" s="110" t="s">
        <v>73</v>
      </c>
      <c r="H70" s="111"/>
      <c r="I70" s="110" t="s">
        <v>78</v>
      </c>
      <c r="J70" s="111"/>
      <c r="K70" s="110" t="s">
        <v>64</v>
      </c>
      <c r="L70" s="111"/>
      <c r="M70" s="25" t="s">
        <v>65</v>
      </c>
      <c r="N70" s="26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1:32" ht="13.5" thickBot="1">
      <c r="A71" s="62" t="s">
        <v>76</v>
      </c>
      <c r="B71" s="110" t="s">
        <v>57</v>
      </c>
      <c r="C71" s="111"/>
      <c r="D71" s="63" t="s">
        <v>55</v>
      </c>
      <c r="E71" s="63" t="s">
        <v>64</v>
      </c>
      <c r="F71" s="63"/>
      <c r="G71" s="110" t="s">
        <v>125</v>
      </c>
      <c r="H71" s="111"/>
      <c r="I71" s="110" t="s">
        <v>126</v>
      </c>
      <c r="J71" s="111"/>
      <c r="K71" s="110" t="s">
        <v>68</v>
      </c>
      <c r="L71" s="111"/>
      <c r="M71" s="25" t="s">
        <v>71</v>
      </c>
      <c r="N71" s="26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</row>
    <row r="72" spans="1:14" ht="13.5" thickBot="1">
      <c r="A72" s="62" t="s">
        <v>79</v>
      </c>
      <c r="B72" s="110" t="s">
        <v>60</v>
      </c>
      <c r="C72" s="111"/>
      <c r="D72" s="63" t="s">
        <v>80</v>
      </c>
      <c r="E72" s="63" t="s">
        <v>81</v>
      </c>
      <c r="F72" s="63"/>
      <c r="G72" s="110" t="s">
        <v>127</v>
      </c>
      <c r="H72" s="111"/>
      <c r="I72" s="110" t="s">
        <v>126</v>
      </c>
      <c r="J72" s="111"/>
      <c r="K72" s="110" t="s">
        <v>82</v>
      </c>
      <c r="L72" s="111"/>
      <c r="M72" s="25" t="s">
        <v>73</v>
      </c>
      <c r="N72" s="26"/>
    </row>
    <row r="73" spans="1:14" ht="13.5" thickBot="1">
      <c r="A73" s="62" t="s">
        <v>83</v>
      </c>
      <c r="B73" s="110" t="s">
        <v>58</v>
      </c>
      <c r="C73" s="111"/>
      <c r="D73" s="63" t="s">
        <v>56</v>
      </c>
      <c r="E73" s="63" t="s">
        <v>55</v>
      </c>
      <c r="F73" s="63"/>
      <c r="G73" s="110" t="s">
        <v>128</v>
      </c>
      <c r="H73" s="111"/>
      <c r="I73" s="110" t="s">
        <v>129</v>
      </c>
      <c r="J73" s="111"/>
      <c r="K73" s="110" t="s">
        <v>71</v>
      </c>
      <c r="L73" s="111"/>
      <c r="M73" s="25" t="s">
        <v>73</v>
      </c>
      <c r="N73" s="26"/>
    </row>
    <row r="74" spans="1:14" ht="13.5" thickBot="1">
      <c r="A74" s="62" t="s">
        <v>84</v>
      </c>
      <c r="B74" s="110" t="s">
        <v>58</v>
      </c>
      <c r="C74" s="111"/>
      <c r="D74" s="63" t="s">
        <v>56</v>
      </c>
      <c r="E74" s="63" t="s">
        <v>55</v>
      </c>
      <c r="F74" s="63"/>
      <c r="G74" s="110" t="s">
        <v>128</v>
      </c>
      <c r="H74" s="111"/>
      <c r="I74" s="110" t="s">
        <v>129</v>
      </c>
      <c r="J74" s="111"/>
      <c r="K74" s="110" t="s">
        <v>71</v>
      </c>
      <c r="L74" s="111"/>
      <c r="M74" s="25" t="s">
        <v>75</v>
      </c>
      <c r="N74" s="26"/>
    </row>
    <row r="75" spans="1:14" ht="13.5" thickBot="1">
      <c r="A75" s="62" t="s">
        <v>85</v>
      </c>
      <c r="B75" s="110" t="s">
        <v>86</v>
      </c>
      <c r="C75" s="111"/>
      <c r="D75" s="63" t="s">
        <v>56</v>
      </c>
      <c r="E75" s="63" t="s">
        <v>55</v>
      </c>
      <c r="F75" s="63"/>
      <c r="G75" s="110" t="s">
        <v>128</v>
      </c>
      <c r="H75" s="111"/>
      <c r="I75" s="110" t="s">
        <v>129</v>
      </c>
      <c r="J75" s="111"/>
      <c r="K75" s="110" t="s">
        <v>71</v>
      </c>
      <c r="L75" s="111"/>
      <c r="M75" s="25" t="s">
        <v>75</v>
      </c>
      <c r="N75" s="26"/>
    </row>
    <row r="76" spans="1:14" ht="13.5" thickBot="1">
      <c r="A76" s="62" t="s">
        <v>87</v>
      </c>
      <c r="B76" s="110" t="s">
        <v>86</v>
      </c>
      <c r="C76" s="111"/>
      <c r="D76" s="63" t="s">
        <v>56</v>
      </c>
      <c r="E76" s="63" t="s">
        <v>55</v>
      </c>
      <c r="F76" s="63"/>
      <c r="G76" s="110" t="s">
        <v>128</v>
      </c>
      <c r="H76" s="111"/>
      <c r="I76" s="110" t="s">
        <v>129</v>
      </c>
      <c r="J76" s="111"/>
      <c r="K76" s="110" t="s">
        <v>71</v>
      </c>
      <c r="L76" s="111"/>
      <c r="M76" s="25" t="s">
        <v>75</v>
      </c>
      <c r="N76" s="26"/>
    </row>
    <row r="77" spans="1:10" ht="15.75">
      <c r="A77" s="39"/>
      <c r="B77" s="39"/>
      <c r="C77" s="39"/>
      <c r="D77" s="39"/>
      <c r="E77" s="39"/>
      <c r="F77" s="39"/>
      <c r="G77" s="138"/>
      <c r="H77" s="138"/>
      <c r="I77" s="39"/>
      <c r="J77" s="69"/>
    </row>
    <row r="78" spans="1:10" ht="15.75">
      <c r="A78" s="39"/>
      <c r="B78" s="139"/>
      <c r="C78" s="139"/>
      <c r="D78" s="139"/>
      <c r="E78" s="139"/>
      <c r="F78" s="139"/>
      <c r="G78" s="139"/>
      <c r="H78" s="139"/>
      <c r="I78" s="139"/>
      <c r="J78" s="69"/>
    </row>
    <row r="79" spans="1:10" ht="15.75">
      <c r="A79" s="39" t="s">
        <v>46</v>
      </c>
      <c r="B79" s="139" t="s">
        <v>88</v>
      </c>
      <c r="C79" s="139"/>
      <c r="D79" s="139"/>
      <c r="E79" s="139"/>
      <c r="F79" s="139"/>
      <c r="G79" s="139"/>
      <c r="H79" s="139"/>
      <c r="I79" s="39"/>
      <c r="J79" s="69"/>
    </row>
    <row r="80" spans="1:10" ht="15.75">
      <c r="A80" s="39" t="s">
        <v>47</v>
      </c>
      <c r="B80" s="139" t="s">
        <v>130</v>
      </c>
      <c r="C80" s="139"/>
      <c r="D80" s="139"/>
      <c r="E80" s="139"/>
      <c r="F80" s="139"/>
      <c r="G80" s="139"/>
      <c r="H80" s="39"/>
      <c r="I80" s="39"/>
      <c r="J80" s="69"/>
    </row>
    <row r="81" spans="1:10" ht="15.75">
      <c r="A81" s="39" t="s">
        <v>89</v>
      </c>
      <c r="B81" s="139" t="s">
        <v>131</v>
      </c>
      <c r="C81" s="139"/>
      <c r="D81" s="139"/>
      <c r="E81" s="139"/>
      <c r="F81" s="139"/>
      <c r="G81" s="139"/>
      <c r="H81" s="139"/>
      <c r="I81" s="39"/>
      <c r="J81" s="69"/>
    </row>
    <row r="82" spans="1:10" ht="12.75">
      <c r="A82" s="39" t="s">
        <v>48</v>
      </c>
      <c r="B82" s="140" t="s">
        <v>90</v>
      </c>
      <c r="C82" s="140"/>
      <c r="D82" s="140"/>
      <c r="E82" s="140"/>
      <c r="F82" s="140"/>
      <c r="G82" s="140"/>
      <c r="H82" s="140"/>
      <c r="I82" s="140"/>
      <c r="J82" s="140"/>
    </row>
    <row r="83" spans="1:10" ht="15.75">
      <c r="A83" s="39" t="s">
        <v>49</v>
      </c>
      <c r="B83" s="139" t="s">
        <v>91</v>
      </c>
      <c r="C83" s="139"/>
      <c r="D83" s="139"/>
      <c r="E83" s="139"/>
      <c r="F83" s="139"/>
      <c r="G83" s="139"/>
      <c r="H83" s="139"/>
      <c r="I83" s="39"/>
      <c r="J83" s="69"/>
    </row>
    <row r="84" spans="1:10" ht="15.75">
      <c r="A84" s="39" t="s">
        <v>50</v>
      </c>
      <c r="B84" s="139" t="s">
        <v>92</v>
      </c>
      <c r="C84" s="139"/>
      <c r="D84" s="139"/>
      <c r="E84" s="139"/>
      <c r="F84" s="139"/>
      <c r="G84" s="139"/>
      <c r="H84" s="139"/>
      <c r="I84" s="39"/>
      <c r="J84" s="69"/>
    </row>
    <row r="85" spans="1:10" ht="12.75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2.75">
      <c r="A86" s="70"/>
      <c r="B86" s="55"/>
      <c r="C86" s="55"/>
      <c r="D86" s="55"/>
      <c r="E86" s="55"/>
      <c r="F86" s="55"/>
      <c r="G86" s="55"/>
      <c r="H86" s="55"/>
      <c r="I86" s="55"/>
      <c r="J86" s="54"/>
    </row>
    <row r="87" spans="1:10" ht="18.75">
      <c r="A87" s="71" t="s">
        <v>93</v>
      </c>
      <c r="B87" s="59"/>
      <c r="C87" s="59"/>
      <c r="D87" s="59"/>
      <c r="E87" s="59"/>
      <c r="F87" s="72"/>
      <c r="G87" s="72"/>
      <c r="H87" s="72"/>
      <c r="I87" s="72"/>
      <c r="J87" s="73"/>
    </row>
    <row r="89" spans="1:32" ht="13.5" thickBot="1">
      <c r="A89" s="74" t="s">
        <v>94</v>
      </c>
      <c r="B89" s="75"/>
      <c r="C89" s="76"/>
      <c r="D89" s="77"/>
      <c r="E89" s="42"/>
      <c r="F89" s="38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44"/>
      <c r="Z89" s="44"/>
      <c r="AA89" s="64"/>
      <c r="AB89" s="64"/>
      <c r="AC89" s="64"/>
      <c r="AD89" s="44"/>
      <c r="AE89" s="44"/>
      <c r="AF89" s="44"/>
    </row>
    <row r="90" spans="1:32" ht="24.75" customHeight="1" thickBot="1">
      <c r="A90" s="97"/>
      <c r="B90" s="142" t="s">
        <v>95</v>
      </c>
      <c r="C90" s="142"/>
      <c r="D90" s="142"/>
      <c r="E90" s="142"/>
      <c r="F90" s="141" t="s">
        <v>96</v>
      </c>
      <c r="G90" s="142"/>
      <c r="H90" s="142"/>
      <c r="I90" s="143"/>
      <c r="J90" s="98" t="s">
        <v>97</v>
      </c>
      <c r="K90" s="141" t="s">
        <v>98</v>
      </c>
      <c r="L90" s="142"/>
      <c r="M90" s="143"/>
      <c r="N90" s="142" t="s">
        <v>99</v>
      </c>
      <c r="O90" s="143"/>
      <c r="P90" s="141" t="s">
        <v>100</v>
      </c>
      <c r="Q90" s="142"/>
      <c r="R90" s="143"/>
      <c r="S90" s="78"/>
      <c r="T90" s="78"/>
      <c r="U90" s="78"/>
      <c r="V90" s="78"/>
      <c r="W90" s="78"/>
      <c r="X90" s="78"/>
      <c r="Y90" s="64"/>
      <c r="Z90" s="64"/>
      <c r="AA90" s="64"/>
      <c r="AB90" s="64"/>
      <c r="AC90" s="64"/>
      <c r="AD90" s="44"/>
      <c r="AE90" s="44"/>
      <c r="AF90" s="44"/>
    </row>
    <row r="91" spans="1:32" ht="15.75" thickBot="1">
      <c r="A91" s="99" t="s">
        <v>101</v>
      </c>
      <c r="B91" s="144" t="s">
        <v>102</v>
      </c>
      <c r="C91" s="144"/>
      <c r="D91" s="144"/>
      <c r="E91" s="144"/>
      <c r="F91" s="145" t="s">
        <v>103</v>
      </c>
      <c r="G91" s="146"/>
      <c r="H91" s="146"/>
      <c r="I91" s="147"/>
      <c r="J91" s="100" t="s">
        <v>104</v>
      </c>
      <c r="K91" s="148" t="s">
        <v>105</v>
      </c>
      <c r="L91" s="149"/>
      <c r="M91" s="150"/>
      <c r="N91" s="151">
        <v>0.6041666666666666</v>
      </c>
      <c r="O91" s="152"/>
      <c r="P91" s="153" t="s">
        <v>106</v>
      </c>
      <c r="Q91" s="154"/>
      <c r="R91" s="155"/>
      <c r="S91" s="59"/>
      <c r="T91" s="59"/>
      <c r="U91" s="59"/>
      <c r="V91" s="59"/>
      <c r="W91" s="59"/>
      <c r="X91" s="59"/>
      <c r="Y91" s="64"/>
      <c r="Z91" s="64"/>
      <c r="AA91" s="64"/>
      <c r="AB91" s="64"/>
      <c r="AC91" s="64"/>
      <c r="AD91" s="44"/>
      <c r="AE91" s="44"/>
      <c r="AF91" s="44"/>
    </row>
    <row r="92" spans="1:32" ht="15.75" thickBot="1">
      <c r="A92" s="101" t="s">
        <v>101</v>
      </c>
      <c r="B92" s="154" t="s">
        <v>107</v>
      </c>
      <c r="C92" s="154"/>
      <c r="D92" s="154"/>
      <c r="E92" s="154"/>
      <c r="F92" s="159" t="s">
        <v>105</v>
      </c>
      <c r="G92" s="160"/>
      <c r="H92" s="160"/>
      <c r="I92" s="161"/>
      <c r="J92" s="102">
        <v>0.6736111111111112</v>
      </c>
      <c r="K92" s="162" t="s">
        <v>103</v>
      </c>
      <c r="L92" s="163"/>
      <c r="M92" s="164"/>
      <c r="N92" s="165">
        <v>0.875</v>
      </c>
      <c r="O92" s="166"/>
      <c r="P92" s="153" t="s">
        <v>106</v>
      </c>
      <c r="Q92" s="154"/>
      <c r="R92" s="155"/>
      <c r="S92" s="59"/>
      <c r="T92" s="59"/>
      <c r="U92" s="59"/>
      <c r="V92" s="59"/>
      <c r="W92" s="59"/>
      <c r="X92" s="59"/>
      <c r="Y92" s="61"/>
      <c r="Z92" s="61"/>
      <c r="AA92" s="61"/>
      <c r="AB92" s="61"/>
      <c r="AC92" s="61"/>
      <c r="AD92" s="44"/>
      <c r="AE92" s="44"/>
      <c r="AF92" s="44"/>
    </row>
    <row r="93" spans="1:32" ht="15">
      <c r="A93" s="79"/>
      <c r="B93" s="59"/>
      <c r="C93" s="59"/>
      <c r="D93" s="59"/>
      <c r="E93" s="59"/>
      <c r="F93" s="72"/>
      <c r="G93" s="72"/>
      <c r="H93" s="72"/>
      <c r="I93" s="72"/>
      <c r="J93" s="73"/>
      <c r="K93" s="57"/>
      <c r="L93" s="57"/>
      <c r="M93" s="57"/>
      <c r="N93" s="58"/>
      <c r="O93" s="58"/>
      <c r="P93" s="59"/>
      <c r="Q93" s="59"/>
      <c r="R93" s="59"/>
      <c r="S93" s="59"/>
      <c r="T93" s="59"/>
      <c r="U93" s="59"/>
      <c r="V93" s="59"/>
      <c r="W93" s="59"/>
      <c r="X93" s="59"/>
      <c r="Y93" s="66"/>
      <c r="Z93" s="66"/>
      <c r="AA93" s="66"/>
      <c r="AB93" s="66"/>
      <c r="AC93" s="66"/>
      <c r="AD93" s="66"/>
      <c r="AE93" s="66"/>
      <c r="AF93" s="66"/>
    </row>
    <row r="94" spans="1:32" ht="15">
      <c r="A94" s="79"/>
      <c r="B94" s="59"/>
      <c r="C94" s="59"/>
      <c r="D94" s="59"/>
      <c r="E94" s="59"/>
      <c r="F94" s="72"/>
      <c r="G94" s="72"/>
      <c r="H94" s="72"/>
      <c r="I94" s="72"/>
      <c r="J94" s="73"/>
      <c r="K94" s="57"/>
      <c r="L94" s="57"/>
      <c r="M94" s="57"/>
      <c r="N94" s="58"/>
      <c r="O94" s="58"/>
      <c r="P94" s="59"/>
      <c r="Q94" s="59"/>
      <c r="R94" s="59"/>
      <c r="S94" s="59"/>
      <c r="T94" s="59"/>
      <c r="U94" s="59"/>
      <c r="V94" s="59"/>
      <c r="W94" s="59"/>
      <c r="X94" s="59"/>
      <c r="Y94" s="66"/>
      <c r="Z94" s="66"/>
      <c r="AA94" s="66"/>
      <c r="AB94" s="66"/>
      <c r="AC94" s="66"/>
      <c r="AD94" s="66"/>
      <c r="AE94" s="66"/>
      <c r="AF94" s="66"/>
    </row>
    <row r="95" spans="1:32" ht="62.25" customHeight="1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64"/>
      <c r="N95" s="64"/>
      <c r="P95" s="44"/>
      <c r="Q95" s="64"/>
      <c r="R95" s="65" t="s">
        <v>108</v>
      </c>
      <c r="S95" s="65"/>
      <c r="T95" s="65"/>
      <c r="U95" s="65"/>
      <c r="V95" s="65"/>
      <c r="W95" s="65"/>
      <c r="X95" s="65"/>
      <c r="Y95" s="67"/>
      <c r="Z95" s="67"/>
      <c r="AA95" s="67"/>
      <c r="AB95" s="67"/>
      <c r="AC95" s="67"/>
      <c r="AD95" s="67"/>
      <c r="AE95" s="67"/>
      <c r="AF95" s="67"/>
    </row>
    <row r="96" spans="1:32" ht="12.75">
      <c r="A96" s="80"/>
      <c r="B96" s="81"/>
      <c r="C96" s="82"/>
      <c r="D96" s="83"/>
      <c r="E96" s="84"/>
      <c r="F96" s="81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8"/>
      <c r="Z96" s="68"/>
      <c r="AA96" s="68"/>
      <c r="AB96" s="68"/>
      <c r="AC96" s="68"/>
      <c r="AD96" s="68"/>
      <c r="AE96" s="68"/>
      <c r="AF96" s="68"/>
    </row>
    <row r="97" spans="1:24" ht="12.75">
      <c r="A97" s="85"/>
      <c r="B97" s="81"/>
      <c r="C97" s="82"/>
      <c r="D97" s="83"/>
      <c r="E97" s="84"/>
      <c r="F97" s="81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 ht="12.75">
      <c r="A98" s="86" t="s">
        <v>109</v>
      </c>
      <c r="B98" s="75"/>
      <c r="C98" s="76"/>
      <c r="D98" s="77"/>
      <c r="E98" s="42"/>
      <c r="F98" s="38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</row>
    <row r="99" spans="1:24" ht="12.75">
      <c r="A99" s="86" t="s">
        <v>110</v>
      </c>
      <c r="B99" s="75"/>
      <c r="C99" s="76"/>
      <c r="D99" s="77"/>
      <c r="E99" s="42"/>
      <c r="F99" s="38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</row>
    <row r="100" spans="1:29" ht="12.75">
      <c r="A100" s="157" t="s">
        <v>111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</row>
    <row r="101" spans="1:24" ht="12.75">
      <c r="A101" s="87" t="s">
        <v>112</v>
      </c>
      <c r="B101" s="88"/>
      <c r="C101" s="89"/>
      <c r="D101" s="90"/>
      <c r="E101" s="91"/>
      <c r="F101" s="92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</row>
    <row r="102" spans="1:29" ht="40.5" customHeight="1">
      <c r="A102" s="158" t="s">
        <v>113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</row>
    <row r="103" ht="14.25">
      <c r="A103" s="36"/>
    </row>
  </sheetData>
  <mergeCells count="101">
    <mergeCell ref="P92:R92"/>
    <mergeCell ref="A95:K95"/>
    <mergeCell ref="A100:AC100"/>
    <mergeCell ref="A102:AC102"/>
    <mergeCell ref="B92:E92"/>
    <mergeCell ref="F92:I92"/>
    <mergeCell ref="K92:M92"/>
    <mergeCell ref="N92:O92"/>
    <mergeCell ref="P90:R90"/>
    <mergeCell ref="B91:E91"/>
    <mergeCell ref="F91:I91"/>
    <mergeCell ref="K91:M91"/>
    <mergeCell ref="N91:O91"/>
    <mergeCell ref="P91:R91"/>
    <mergeCell ref="B90:E90"/>
    <mergeCell ref="F90:I90"/>
    <mergeCell ref="K90:M90"/>
    <mergeCell ref="N90:O90"/>
    <mergeCell ref="B81:H81"/>
    <mergeCell ref="B82:J82"/>
    <mergeCell ref="B83:H83"/>
    <mergeCell ref="B84:F84"/>
    <mergeCell ref="G84:H84"/>
    <mergeCell ref="G77:H77"/>
    <mergeCell ref="B78:I78"/>
    <mergeCell ref="B79:H79"/>
    <mergeCell ref="B80:G80"/>
    <mergeCell ref="B76:C76"/>
    <mergeCell ref="G76:H76"/>
    <mergeCell ref="I76:J76"/>
    <mergeCell ref="K76:L76"/>
    <mergeCell ref="B75:C75"/>
    <mergeCell ref="G75:H75"/>
    <mergeCell ref="I75:J75"/>
    <mergeCell ref="K75:L75"/>
    <mergeCell ref="B74:C74"/>
    <mergeCell ref="G74:H74"/>
    <mergeCell ref="I74:J74"/>
    <mergeCell ref="K74:L74"/>
    <mergeCell ref="B73:C73"/>
    <mergeCell ref="G73:H73"/>
    <mergeCell ref="I73:J73"/>
    <mergeCell ref="K73:L73"/>
    <mergeCell ref="B72:C72"/>
    <mergeCell ref="G72:H72"/>
    <mergeCell ref="I72:J72"/>
    <mergeCell ref="K72:L72"/>
    <mergeCell ref="B71:C71"/>
    <mergeCell ref="G71:H71"/>
    <mergeCell ref="I71:J71"/>
    <mergeCell ref="K71:L71"/>
    <mergeCell ref="B70:C70"/>
    <mergeCell ref="G70:H70"/>
    <mergeCell ref="I70:J70"/>
    <mergeCell ref="K70:L70"/>
    <mergeCell ref="B69:C69"/>
    <mergeCell ref="G69:H69"/>
    <mergeCell ref="I69:J69"/>
    <mergeCell ref="K69:L69"/>
    <mergeCell ref="B68:C68"/>
    <mergeCell ref="G68:H68"/>
    <mergeCell ref="I68:J68"/>
    <mergeCell ref="K68:L68"/>
    <mergeCell ref="B67:C67"/>
    <mergeCell ref="G67:H67"/>
    <mergeCell ref="I67:J67"/>
    <mergeCell ref="K67:L67"/>
    <mergeCell ref="B66:C66"/>
    <mergeCell ref="G66:H66"/>
    <mergeCell ref="I66:J66"/>
    <mergeCell ref="K66:L66"/>
    <mergeCell ref="B65:C65"/>
    <mergeCell ref="G65:H65"/>
    <mergeCell ref="I65:J65"/>
    <mergeCell ref="K65:L65"/>
    <mergeCell ref="A13:Z13"/>
    <mergeCell ref="A58:AF58"/>
    <mergeCell ref="A61:J61"/>
    <mergeCell ref="A62:A63"/>
    <mergeCell ref="B62:D62"/>
    <mergeCell ref="F62:J62"/>
    <mergeCell ref="K62:L62"/>
    <mergeCell ref="B63:C63"/>
    <mergeCell ref="G63:H63"/>
    <mergeCell ref="I63:J63"/>
    <mergeCell ref="A10:A12"/>
    <mergeCell ref="B10:B12"/>
    <mergeCell ref="C10:C12"/>
    <mergeCell ref="D10:D12"/>
    <mergeCell ref="O10:R11"/>
    <mergeCell ref="S10:V11"/>
    <mergeCell ref="W10:Z11"/>
    <mergeCell ref="E10:E12"/>
    <mergeCell ref="F10:F12"/>
    <mergeCell ref="G10:J11"/>
    <mergeCell ref="K10:N11"/>
    <mergeCell ref="K63:L63"/>
    <mergeCell ref="B64:C64"/>
    <mergeCell ref="G64:H64"/>
    <mergeCell ref="I64:J64"/>
    <mergeCell ref="K64:L64"/>
  </mergeCells>
  <hyperlinks>
    <hyperlink ref="R95" r:id="rId1" display="ссылка на анкету"/>
  </hyperlinks>
  <printOptions/>
  <pageMargins left="0.75" right="0.75" top="0.9842519690000001" bottom="0.9842519690000001" header="0.5" footer="0.5"/>
  <pageSetup fitToHeight="100" fitToWidth="1" horizontalDpi="600" verticalDpi="600" orientation="landscape" paperSize="9" r:id="rId2"/>
  <headerFooter alignWithMargins="0">
    <oddFooter>&amp;L&amp;"Arial Cyr,полужирный"&amp;14 WWW.INTRAVEL.RU&amp;C&amp;"Arial Cyr,полужирный"&amp;14 КОМИССИЯ 10%&amp;R&amp;[Страница]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Макрос для прайс-листа для Интравел-Столешники с описанием гостиницы</dc:description>
  <cp:lastModifiedBy>COMPUTER</cp:lastModifiedBy>
  <dcterms:created xsi:type="dcterms:W3CDTF">2001-09-17T08:09:35Z</dcterms:created>
  <dcterms:modified xsi:type="dcterms:W3CDTF">2008-08-18T09:51:28Z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