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80" activeTab="1"/>
  </bookViews>
  <sheets>
    <sheet name="Оглавление" sheetId="1" r:id="rId1"/>
    <sheet name="SPO-451SSH" sheetId="2" r:id="rId2"/>
  </sheets>
  <definedNames>
    <definedName name="_xlnm.Print_Titles" localSheetId="1">'SPO-451SSH'!$11:$11</definedName>
    <definedName name="_xlnm.Print_Area" localSheetId="1">'SPO-451SSH'!$A$1:$O$419</definedName>
  </definedNames>
  <calcPr fullCalcOnLoad="1"/>
</workbook>
</file>

<file path=xl/sharedStrings.xml><?xml version="1.0" encoding="utf-8"?>
<sst xmlns="http://schemas.openxmlformats.org/spreadsheetml/2006/main" count="627" uniqueCount="90">
  <si>
    <t>STANDARD ROOM</t>
  </si>
  <si>
    <t>DBL</t>
  </si>
  <si>
    <t>SNG</t>
  </si>
  <si>
    <t>DBL+EXB</t>
  </si>
  <si>
    <t>11.01</t>
  </si>
  <si>
    <t>13.01</t>
  </si>
  <si>
    <t>14.01</t>
  </si>
  <si>
    <t>16.01</t>
  </si>
  <si>
    <t>17.01</t>
  </si>
  <si>
    <t>STANDARD GARDEN VIEW</t>
  </si>
  <si>
    <t>STANDARD SEA VIEW</t>
  </si>
  <si>
    <t>CLASSIC ROOM</t>
  </si>
  <si>
    <t>CORAL SEA IMPERIAL RESORT (Ex.CONRAD SHARM)  - 5* SHARM EL SHEIKH (ALL INCLUSIVE)</t>
  </si>
  <si>
    <t>1ADL+1CHD</t>
  </si>
  <si>
    <t>1ADL+2CHD</t>
  </si>
  <si>
    <t>2ADL+1CHD</t>
  </si>
  <si>
    <t>2ADL+2CHD</t>
  </si>
  <si>
    <t>2-12</t>
  </si>
  <si>
    <t>2-6/2-12</t>
  </si>
  <si>
    <t>6-12</t>
  </si>
  <si>
    <t>11.01,13.01-14.01,16.01-17.01</t>
  </si>
  <si>
    <t>11.01,14.01,16.01</t>
  </si>
  <si>
    <t>11.01,13.01-14.01,17.01</t>
  </si>
  <si>
    <t>11.01,13.01,16.01</t>
  </si>
  <si>
    <t>11.01,14.01,17.01</t>
  </si>
  <si>
    <t>13.01,16.01</t>
  </si>
  <si>
    <t>13.01,16.01-17.01</t>
  </si>
  <si>
    <t>13.01-14.01,16.01-17.01</t>
  </si>
  <si>
    <t>DREAMS BEACH RESORT - 5* SHARM EL SHEIKH (ALL INCLUSIVE)</t>
  </si>
  <si>
    <t>2-14</t>
  </si>
  <si>
    <t>2-7/2-14</t>
  </si>
  <si>
    <t>7-14</t>
  </si>
  <si>
    <t>DREAMS VACATION RESORT - 5* SHARM EL SHEIKH (ALL INCLUSIVE)</t>
  </si>
  <si>
    <t>LAGUNA VISTA BEACH RESORT - 5* SHARM EL SHEIKH (ALL INCLUSIVE)</t>
  </si>
  <si>
    <t>13.01-14.01,17.01</t>
  </si>
  <si>
    <t>14.01,16.01</t>
  </si>
  <si>
    <t>14.01,17.01</t>
  </si>
  <si>
    <t>LAGUNA VISTA GARDEN RESORT - 5* SHARM EL SHEIKH (ALL INCLUSIVE)</t>
  </si>
  <si>
    <t>MAGIC LIFE  SHARM EL SHEIKH IMPERIAL - 5* SHARM EL SHEIKH (ALL INCLUSIVE)</t>
  </si>
  <si>
    <t>2-6</t>
  </si>
  <si>
    <t>6-16</t>
  </si>
  <si>
    <t>2-6/6-16</t>
  </si>
  <si>
    <t>16.01-17.01</t>
  </si>
  <si>
    <t>MELIA SINAI - 5* SHARM EL SHEIKH (BED&amp;BREAKFAST)</t>
  </si>
  <si>
    <t>MELIA SINAI - 5* SHARM EL SHEIKH (HALF BOARD)</t>
  </si>
  <si>
    <t>MELIA SINAI - 5* SHARM EL SHEIKH (ALL INCLUSIVE)</t>
  </si>
  <si>
    <t>NOVOTEL SHARM EL SHEIKH PALM - 5* SHARM EL SHEIKH (BED&amp;BREAKFAST)</t>
  </si>
  <si>
    <t>2-5/2-12</t>
  </si>
  <si>
    <t>5-12</t>
  </si>
  <si>
    <t>NOVOTEL SHARM EL SHEIKH PALM - 5* SHARM EL SHEIKH (HALF BOARD)</t>
  </si>
  <si>
    <t>NUBIAN ISLAND - 5* SHARM EL SHEIKH (ALL INCLUSIVE)</t>
  </si>
  <si>
    <t>RADISSON SAS - 5* SHARM EL SHEIKH (HALF BOARD)</t>
  </si>
  <si>
    <t>2-4/2-12</t>
  </si>
  <si>
    <t>4-12</t>
  </si>
  <si>
    <t>RADISSON SAS - 5* SHARM EL SHEIKH (ALL INCLUSIVE)</t>
  </si>
  <si>
    <t>REEF OASIS BEACH RESORT - 5* SHARM EL SHEIKH (SUPER ALL INCLUSIVE)</t>
  </si>
  <si>
    <t>SAVOY - 5* SHARM EL SHEIKH (BED&amp;BREAKFAST)</t>
  </si>
  <si>
    <t>2-12/6-12</t>
  </si>
  <si>
    <t>2-12/2-6</t>
  </si>
  <si>
    <t>SAVOY - 5* SHARM EL SHEIKH (HALF BOARD)</t>
  </si>
  <si>
    <t>SAVOY - 5* SHARM EL SHEIKH (FULL BOARD)</t>
  </si>
  <si>
    <t>SAVOY - 5* SHARM EL SHEIKH (ULTRA ALL INCLUSIVE)</t>
  </si>
  <si>
    <t>SONESTA BEACH RESORT &amp; CASINO - 5* SHARM EL SHEIKH (ALL INCLUSIVE)</t>
  </si>
  <si>
    <t>2-6/2-14</t>
  </si>
  <si>
    <t>6-14</t>
  </si>
  <si>
    <t>TROPICANA GRAND AZURE - 5* SHARM EL SHEIKH (ALL INCLUSIVE)</t>
  </si>
  <si>
    <t>BORA BORA AQUA PARK - 4*+ SHARM EL SHEIKH (ALL INCLUSIVE)</t>
  </si>
  <si>
    <t>EL HAYAT SHARM RESORT - 4*+ SHARM EL SHEIKH (ALL INCLUSIVE)</t>
  </si>
  <si>
    <t>NUBIAN VILLAGE - 4*+ SHARM EL SHEIKH (ALL INCLUSIVE)</t>
  </si>
  <si>
    <t>TROPICANA AZURE CLUB - 4*+ SHARM EL SHEIKH (ALL INCLUSIVE)</t>
  </si>
  <si>
    <t>AMAR EL ZAMAN RESORT - 4* SHARM EL SHEIKH (A`LA CARTE ALL INCLUSIVE)</t>
  </si>
  <si>
    <t>BEACH ALBATROS SHARM EL SHEIKH - 4* SHARM EL SHEIKH (ALL INCLUSIVE)</t>
  </si>
  <si>
    <t>CORAL BEACH ROTANA RESORT TIRAN - 4* SHARM EL SHEIKH (ALL INCLUSIVE)</t>
  </si>
  <si>
    <t>SOL CYRENE - 4* SHARM EL SHEIKH (HALF BOARD)</t>
  </si>
  <si>
    <t>SOL CYRENE - 4* SHARM EL SHEIKH (ALL INCLUSIVE)</t>
  </si>
  <si>
    <t>SONESTA CLUB SHARM EL SHEIKH - 4* SHARM EL SHEIKH (ALL INCLUSIVE)</t>
  </si>
  <si>
    <t>TROPICANA JASMINE CLUB - 4* SHARM EL SHEIKH (ALL INCLUSIVE)</t>
  </si>
  <si>
    <t>TROPICANA ROSETTA - 4* SHARM EL SHEIKH (HALF BOARD)</t>
  </si>
  <si>
    <t>Отель</t>
  </si>
  <si>
    <t>Размещение</t>
  </si>
  <si>
    <t>Стоимость за человека</t>
  </si>
  <si>
    <t>КОЛИЧЕСТВО НОЧЕЙ :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</si>
  <si>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20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</si>
  <si>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</si>
  <si>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SUPER OFFER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</si>
  <si>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</si>
  <si>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</si>
  <si>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 г. Москва, Верхняя Красносельская, д.11А, стр.3 Тел: (495) 225-18-48 Факс: (495) 225-18-48  </t>
  </si>
  <si>
    <t>E-mail: atlantatour@mail.ru</t>
  </si>
  <si>
    <r>
      <t>4*,5*</t>
    </r>
    <r>
      <rPr>
        <b/>
        <sz val="38"/>
        <color indexed="10"/>
        <rFont val="Georgia"/>
        <family val="1"/>
      </rPr>
      <t xml:space="preserve"> HB</t>
    </r>
    <r>
      <rPr>
        <b/>
        <sz val="48"/>
        <color indexed="10"/>
        <rFont val="Georgia"/>
        <family val="1"/>
      </rPr>
      <t xml:space="preserve">   </t>
    </r>
    <r>
      <rPr>
        <b/>
        <sz val="35"/>
        <color indexed="10"/>
        <rFont val="Georgia"/>
        <family val="1"/>
      </rPr>
      <t>от</t>
    </r>
    <r>
      <rPr>
        <b/>
        <sz val="90"/>
        <color indexed="10"/>
        <rFont val="Georgia"/>
        <family val="1"/>
      </rPr>
      <t xml:space="preserve"> 356 </t>
    </r>
    <r>
      <rPr>
        <b/>
        <sz val="35"/>
        <color indexed="10"/>
        <rFont val="Georgia"/>
        <family val="1"/>
      </rPr>
      <t>у.е.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</si>
</sst>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26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9"/>
      <name val="Arial Cyr"/>
      <family val="0"/>
    </font>
    <font>
      <b/>
      <sz val="35"/>
      <name val="Times New Roman"/>
      <family val="1"/>
    </font>
    <font>
      <sz val="9"/>
      <name val="Goudy Old Style"/>
      <family val="1"/>
    </font>
    <font>
      <b/>
      <sz val="70"/>
      <color indexed="8"/>
      <name val="Georgia"/>
      <family val="1"/>
    </font>
    <font>
      <b/>
      <sz val="80"/>
      <color indexed="10"/>
      <name val="Georgia"/>
      <family val="1"/>
    </font>
    <font>
      <b/>
      <sz val="38"/>
      <color indexed="10"/>
      <name val="Georgia"/>
      <family val="1"/>
    </font>
    <font>
      <b/>
      <sz val="48"/>
      <color indexed="10"/>
      <name val="Georgia"/>
      <family val="1"/>
    </font>
    <font>
      <b/>
      <sz val="35"/>
      <color indexed="10"/>
      <name val="Georgia"/>
      <family val="1"/>
    </font>
    <font>
      <b/>
      <sz val="90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 Cyr"/>
      <family val="2"/>
    </font>
    <font>
      <b/>
      <sz val="16"/>
      <color indexed="10"/>
      <name val="Arial"/>
      <family val="2"/>
    </font>
    <font>
      <b/>
      <sz val="24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3" xfId="0" applyFont="1" applyFill="1" applyBorder="1" applyAlignment="1" quotePrefix="1">
      <alignment vertical="center"/>
    </xf>
    <xf numFmtId="0" fontId="4" fillId="2" borderId="5" xfId="0" applyFont="1" applyFill="1" applyBorder="1" applyAlignment="1" quotePrefix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9" fontId="6" fillId="0" borderId="2" xfId="15" applyNumberFormat="1" applyBorder="1" applyAlignment="1">
      <alignment/>
    </xf>
    <xf numFmtId="49" fontId="0" fillId="0" borderId="1" xfId="0" applyNumberFormat="1" applyBorder="1" applyAlignment="1">
      <alignment/>
    </xf>
    <xf numFmtId="49" fontId="6" fillId="0" borderId="6" xfId="15" applyNumberFormat="1" applyBorder="1" applyAlignment="1">
      <alignment/>
    </xf>
    <xf numFmtId="49" fontId="0" fillId="0" borderId="7" xfId="0" applyNumberFormat="1" applyBorder="1" applyAlignment="1">
      <alignment/>
    </xf>
    <xf numFmtId="49" fontId="6" fillId="0" borderId="10" xfId="15" applyNumberFormat="1" applyBorder="1" applyAlignment="1">
      <alignment/>
    </xf>
    <xf numFmtId="49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1" fontId="7" fillId="0" borderId="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21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D21" sqref="D21"/>
    </sheetView>
  </sheetViews>
  <sheetFormatPr defaultColWidth="9.140625" defaultRowHeight="12.75"/>
  <cols>
    <col min="1" max="1" width="80.8515625" style="0" bestFit="1" customWidth="1"/>
    <col min="2" max="2" width="22.8515625" style="0" bestFit="1" customWidth="1"/>
    <col min="3" max="3" width="23.8515625" style="45" bestFit="1" customWidth="1"/>
  </cols>
  <sheetData>
    <row r="1" spans="1:3" s="40" customFormat="1" ht="13.5" thickBot="1">
      <c r="A1" s="38" t="s">
        <v>78</v>
      </c>
      <c r="B1" s="39" t="s">
        <v>79</v>
      </c>
      <c r="C1" s="41" t="s">
        <v>80</v>
      </c>
    </row>
    <row r="2" spans="1:3" ht="12.75">
      <c r="A2" s="36" t="str">
        <f>'SPO-451SSH'!$A$12</f>
        <v>CORAL SEA IMPERIAL RESORT (Ex.CONRAD SHARM)  - 5* SHARM EL SHEIKH (ALL INCLUSIVE)</v>
      </c>
      <c r="B2" s="37" t="str">
        <f>'SPO-451SSH'!$A$13</f>
        <v>STANDARD ROOM</v>
      </c>
      <c r="C2" s="42">
        <v>674</v>
      </c>
    </row>
    <row r="3" spans="1:3" ht="12.75">
      <c r="A3" s="32" t="str">
        <f>'SPO-451SSH'!$A$22</f>
        <v>DREAMS BEACH RESORT - 5* SHARM EL SHEIKH (ALL INCLUSIVE)</v>
      </c>
      <c r="B3" s="33" t="str">
        <f>'SPO-451SSH'!$A$23</f>
        <v>STANDARD ROOM</v>
      </c>
      <c r="C3" s="43">
        <v>664.5</v>
      </c>
    </row>
    <row r="4" spans="1:3" ht="12.75">
      <c r="A4" s="32" t="str">
        <f>'SPO-451SSH'!$A$32</f>
        <v>DREAMS VACATION RESORT - 5* SHARM EL SHEIKH (ALL INCLUSIVE)</v>
      </c>
      <c r="B4" s="33" t="str">
        <f>'SPO-451SSH'!$A$33</f>
        <v>STANDARD ROOM</v>
      </c>
      <c r="C4" s="43">
        <v>553</v>
      </c>
    </row>
    <row r="5" spans="1:3" ht="12.75">
      <c r="A5" s="32" t="str">
        <f>'SPO-451SSH'!$A$42</f>
        <v>LAGUNA VISTA BEACH RESORT - 5* SHARM EL SHEIKH (ALL INCLUSIVE)</v>
      </c>
      <c r="B5" s="33" t="str">
        <f>'SPO-451SSH'!$A$43</f>
        <v>STANDARD ROOM</v>
      </c>
      <c r="C5" s="43">
        <v>684</v>
      </c>
    </row>
    <row r="6" spans="1:3" ht="12.75">
      <c r="A6" s="32" t="str">
        <f>'SPO-451SSH'!$A$58</f>
        <v>LAGUNA VISTA GARDEN RESORT - 5* SHARM EL SHEIKH (ALL INCLUSIVE)</v>
      </c>
      <c r="B6" s="33" t="str">
        <f>'SPO-451SSH'!$A$59</f>
        <v>STANDARD ROOM</v>
      </c>
      <c r="C6" s="43">
        <v>602.5</v>
      </c>
    </row>
    <row r="7" spans="1:3" ht="12.75">
      <c r="A7" s="32" t="str">
        <f>'SPO-451SSH'!$A$74</f>
        <v>MAGIC LIFE  SHARM EL SHEIKH IMPERIAL - 5* SHARM EL SHEIKH (ALL INCLUSIVE)</v>
      </c>
      <c r="B7" s="33" t="str">
        <f>'SPO-451SSH'!$A$75</f>
        <v>STANDARD GARDEN VIEW</v>
      </c>
      <c r="C7" s="43">
        <v>740</v>
      </c>
    </row>
    <row r="8" spans="1:3" ht="12.75">
      <c r="A8" s="32" t="str">
        <f>'SPO-451SSH'!$A$102</f>
        <v>MELIA SINAI - 5* SHARM EL SHEIKH (BED&amp;BREAKFAST)</v>
      </c>
      <c r="B8" s="33" t="str">
        <f>'SPO-451SSH'!$A$103</f>
        <v>STANDARD ROOM</v>
      </c>
      <c r="C8" s="43">
        <v>481</v>
      </c>
    </row>
    <row r="9" spans="1:3" ht="12.75">
      <c r="A9" s="32" t="str">
        <f>'SPO-451SSH'!$A$118</f>
        <v>MELIA SINAI - 5* SHARM EL SHEIKH (HALF BOARD)</v>
      </c>
      <c r="B9" s="33" t="str">
        <f>'SPO-451SSH'!$A$119</f>
        <v>STANDARD ROOM</v>
      </c>
      <c r="C9" s="43">
        <v>529.5</v>
      </c>
    </row>
    <row r="10" spans="1:3" ht="12.75">
      <c r="A10" s="32" t="str">
        <f>'SPO-451SSH'!$A$134</f>
        <v>MELIA SINAI - 5* SHARM EL SHEIKH (ALL INCLUSIVE)</v>
      </c>
      <c r="B10" s="33" t="str">
        <f>'SPO-451SSH'!$A$135</f>
        <v>STANDARD ROOM</v>
      </c>
      <c r="C10" s="43">
        <v>700</v>
      </c>
    </row>
    <row r="11" spans="1:3" ht="12.75">
      <c r="A11" s="32" t="str">
        <f>'SPO-451SSH'!$A$150</f>
        <v>NOVOTEL SHARM EL SHEIKH PALM - 5* SHARM EL SHEIKH (BED&amp;BREAKFAST)</v>
      </c>
      <c r="B11" s="33" t="str">
        <f>'SPO-451SSH'!$A$151</f>
        <v>STANDARD ROOM</v>
      </c>
      <c r="C11" s="43">
        <v>477.5</v>
      </c>
    </row>
    <row r="12" spans="1:3" ht="12.75">
      <c r="A12" s="32" t="str">
        <f>'SPO-451SSH'!$A$166</f>
        <v>NOVOTEL SHARM EL SHEIKH PALM - 5* SHARM EL SHEIKH (HALF BOARD)</v>
      </c>
      <c r="B12" s="33" t="str">
        <f>'SPO-451SSH'!$A$167</f>
        <v>STANDARD ROOM</v>
      </c>
      <c r="C12" s="43">
        <v>518</v>
      </c>
    </row>
    <row r="13" spans="1:3" ht="12.75">
      <c r="A13" s="32" t="str">
        <f>'SPO-451SSH'!$A$182</f>
        <v>NUBIAN ISLAND - 5* SHARM EL SHEIKH (ALL INCLUSIVE)</v>
      </c>
      <c r="B13" s="33" t="str">
        <f>'SPO-451SSH'!$A$183</f>
        <v>STANDARD ROOM</v>
      </c>
      <c r="C13" s="43">
        <v>534.5</v>
      </c>
    </row>
    <row r="14" spans="1:3" ht="12.75">
      <c r="A14" s="32" t="str">
        <f>'SPO-451SSH'!$A$192</f>
        <v>RADISSON SAS - 5* SHARM EL SHEIKH (HALF BOARD)</v>
      </c>
      <c r="B14" s="33" t="str">
        <f>'SPO-451SSH'!$A$193</f>
        <v>STANDARD ROOM</v>
      </c>
      <c r="C14" s="43">
        <v>550.5</v>
      </c>
    </row>
    <row r="15" spans="1:3" ht="12.75">
      <c r="A15" s="32" t="str">
        <f>'SPO-451SSH'!$A$202</f>
        <v>RADISSON SAS - 5* SHARM EL SHEIKH (ALL INCLUSIVE)</v>
      </c>
      <c r="B15" s="33" t="str">
        <f>'SPO-451SSH'!$A$203</f>
        <v>STANDARD ROOM</v>
      </c>
      <c r="C15" s="43">
        <v>615.5</v>
      </c>
    </row>
    <row r="16" spans="1:3" ht="12.75">
      <c r="A16" s="32" t="str">
        <f>'SPO-451SSH'!$A$212</f>
        <v>REEF OASIS BEACH RESORT - 5* SHARM EL SHEIKH (SUPER ALL INCLUSIVE)</v>
      </c>
      <c r="B16" s="33" t="str">
        <f>'SPO-451SSH'!$A$213</f>
        <v>STANDARD ROOM</v>
      </c>
      <c r="C16" s="43">
        <v>859.5</v>
      </c>
    </row>
    <row r="17" spans="1:3" ht="12.75">
      <c r="A17" s="32" t="str">
        <f>'SPO-451SSH'!$A$222</f>
        <v>SAVOY - 5* SHARM EL SHEIKH (BED&amp;BREAKFAST)</v>
      </c>
      <c r="B17" s="33" t="str">
        <f>'SPO-451SSH'!$A$223</f>
        <v>STANDARD SEA VIEW</v>
      </c>
      <c r="C17" s="43">
        <v>542.5</v>
      </c>
    </row>
    <row r="18" spans="1:3" ht="12.75">
      <c r="A18" s="32" t="str">
        <f>'SPO-451SSH'!$A$232</f>
        <v>SAVOY - 5* SHARM EL SHEIKH (HALF BOARD)</v>
      </c>
      <c r="B18" s="33" t="str">
        <f>'SPO-451SSH'!$A$233</f>
        <v>STANDARD SEA VIEW</v>
      </c>
      <c r="C18" s="43">
        <v>721</v>
      </c>
    </row>
    <row r="19" spans="1:3" ht="12.75">
      <c r="A19" s="32" t="str">
        <f>'SPO-451SSH'!$A$242</f>
        <v>SAVOY - 5* SHARM EL SHEIKH (FULL BOARD)</v>
      </c>
      <c r="B19" s="33" t="str">
        <f>'SPO-451SSH'!$A$243</f>
        <v>STANDARD SEA VIEW</v>
      </c>
      <c r="C19" s="43">
        <v>867.5</v>
      </c>
    </row>
    <row r="20" spans="1:3" ht="12.75">
      <c r="A20" s="32" t="str">
        <f>'SPO-451SSH'!$A$252</f>
        <v>SAVOY - 5* SHARM EL SHEIKH (ULTRA ALL INCLUSIVE)</v>
      </c>
      <c r="B20" s="33" t="str">
        <f>'SPO-451SSH'!$A$253</f>
        <v>STANDARD SEA VIEW</v>
      </c>
      <c r="C20" s="43">
        <v>1151.5</v>
      </c>
    </row>
    <row r="21" spans="1:3" ht="12.75">
      <c r="A21" s="32" t="str">
        <f>'SPO-451SSH'!$A$262</f>
        <v>SONESTA BEACH RESORT &amp; CASINO - 5* SHARM EL SHEIKH (ALL INCLUSIVE)</v>
      </c>
      <c r="B21" s="33" t="str">
        <f>'SPO-451SSH'!$A$263</f>
        <v>STANDARD ROOM</v>
      </c>
      <c r="C21" s="43">
        <v>716.5</v>
      </c>
    </row>
    <row r="22" spans="1:3" ht="12.75">
      <c r="A22" s="32" t="str">
        <f>'SPO-451SSH'!$A$272</f>
        <v>TROPICANA GRAND AZURE - 5* SHARM EL SHEIKH (ALL INCLUSIVE)</v>
      </c>
      <c r="B22" s="33" t="str">
        <f>'SPO-451SSH'!$A$273</f>
        <v>STANDARD ROOM</v>
      </c>
      <c r="C22" s="43">
        <v>575</v>
      </c>
    </row>
    <row r="23" spans="1:3" ht="12.75">
      <c r="A23" s="32" t="str">
        <f>'SPO-451SSH'!$A$282</f>
        <v>BORA BORA AQUA PARK - 4*+ SHARM EL SHEIKH (ALL INCLUSIVE)</v>
      </c>
      <c r="B23" s="33" t="str">
        <f>'SPO-451SSH'!$A$283</f>
        <v>STANDARD ROOM</v>
      </c>
      <c r="C23" s="43">
        <v>534.5</v>
      </c>
    </row>
    <row r="24" spans="1:3" ht="12.75">
      <c r="A24" s="32" t="str">
        <f>'SPO-451SSH'!$A$292</f>
        <v>EL HAYAT SHARM RESORT - 4*+ SHARM EL SHEIKH (ALL INCLUSIVE)</v>
      </c>
      <c r="B24" s="33" t="str">
        <f>'SPO-451SSH'!$A$293</f>
        <v>STANDARD ROOM</v>
      </c>
      <c r="C24" s="43">
        <v>562</v>
      </c>
    </row>
    <row r="25" spans="1:3" ht="12.75">
      <c r="A25" s="32" t="str">
        <f>'SPO-451SSH'!$A$308</f>
        <v>NUBIAN VILLAGE - 4*+ SHARM EL SHEIKH (ALL INCLUSIVE)</v>
      </c>
      <c r="B25" s="33" t="str">
        <f>'SPO-451SSH'!$A$309</f>
        <v>STANDARD ROOM</v>
      </c>
      <c r="C25" s="43">
        <v>461.5</v>
      </c>
    </row>
    <row r="26" spans="1:3" ht="12.75">
      <c r="A26" s="32" t="str">
        <f>'SPO-451SSH'!$A$318</f>
        <v>TROPICANA AZURE CLUB - 4*+ SHARM EL SHEIKH (ALL INCLUSIVE)</v>
      </c>
      <c r="B26" s="33" t="str">
        <f>'SPO-451SSH'!$A$319</f>
        <v>STANDARD ROOM</v>
      </c>
      <c r="C26" s="43">
        <v>518</v>
      </c>
    </row>
    <row r="27" spans="1:3" ht="12.75">
      <c r="A27" s="32" t="str">
        <f>'SPO-451SSH'!$A$328</f>
        <v>AMAR EL ZAMAN RESORT - 4* SHARM EL SHEIKH (A`LA CARTE ALL INCLUSIVE)</v>
      </c>
      <c r="B27" s="33" t="str">
        <f>'SPO-451SSH'!$A$329</f>
        <v>STANDARD ROOM</v>
      </c>
      <c r="C27" s="43">
        <v>372</v>
      </c>
    </row>
    <row r="28" spans="1:3" ht="12.75">
      <c r="A28" s="32" t="str">
        <f>'SPO-451SSH'!$A$338</f>
        <v>BEACH ALBATROS SHARM EL SHEIKH - 4* SHARM EL SHEIKH (ALL INCLUSIVE)</v>
      </c>
      <c r="B28" s="33" t="str">
        <f>'SPO-451SSH'!$A$339</f>
        <v>STANDARD ROOM</v>
      </c>
      <c r="C28" s="43">
        <v>485.5</v>
      </c>
    </row>
    <row r="29" spans="1:3" ht="12.75">
      <c r="A29" s="32" t="str">
        <f>'SPO-451SSH'!$A$348</f>
        <v>CORAL BEACH ROTANA RESORT TIRAN - 4* SHARM EL SHEIKH (ALL INCLUSIVE)</v>
      </c>
      <c r="B29" s="33" t="str">
        <f>'SPO-451SSH'!$A$349</f>
        <v>CLASSIC ROOM</v>
      </c>
      <c r="C29" s="43">
        <v>477</v>
      </c>
    </row>
    <row r="30" spans="1:3" ht="12.75">
      <c r="A30" s="32" t="str">
        <f>'SPO-451SSH'!$A$358</f>
        <v>SOL CYRENE - 4* SHARM EL SHEIKH (HALF BOARD)</v>
      </c>
      <c r="B30" s="33" t="str">
        <f>'SPO-451SSH'!$A$359</f>
        <v>STANDARD ROOM</v>
      </c>
      <c r="C30" s="43">
        <v>356</v>
      </c>
    </row>
    <row r="31" spans="1:3" ht="12.75">
      <c r="A31" s="32" t="str">
        <f>'SPO-451SSH'!$A$374</f>
        <v>SOL CYRENE - 4* SHARM EL SHEIKH (ALL INCLUSIVE)</v>
      </c>
      <c r="B31" s="33" t="str">
        <f>'SPO-451SSH'!$A$375</f>
        <v>STANDARD ROOM</v>
      </c>
      <c r="C31" s="43">
        <v>469.5</v>
      </c>
    </row>
    <row r="32" spans="1:3" ht="12.75">
      <c r="A32" s="32" t="str">
        <f>'SPO-451SSH'!$A$390</f>
        <v>SONESTA CLUB SHARM EL SHEIKH - 4* SHARM EL SHEIKH (ALL INCLUSIVE)</v>
      </c>
      <c r="B32" s="33" t="str">
        <f>'SPO-451SSH'!$A$391</f>
        <v>STANDARD ROOM</v>
      </c>
      <c r="C32" s="43">
        <v>610.5</v>
      </c>
    </row>
    <row r="33" spans="1:3" ht="12.75">
      <c r="A33" s="32" t="str">
        <f>'SPO-451SSH'!$A$400</f>
        <v>TROPICANA JASMINE CLUB - 4* SHARM EL SHEIKH (ALL INCLUSIVE)</v>
      </c>
      <c r="B33" s="33" t="str">
        <f>'SPO-451SSH'!$A$401</f>
        <v>STANDARD ROOM</v>
      </c>
      <c r="C33" s="43">
        <v>429</v>
      </c>
    </row>
    <row r="34" spans="1:3" ht="12.75">
      <c r="A34" s="32" t="str">
        <f>'SPO-451SSH'!$A$410</f>
        <v>TROPICANA ROSETTA - 4* SHARM EL SHEIKH (HALF BOARD)</v>
      </c>
      <c r="B34" s="33" t="str">
        <f>'SPO-451SSH'!$A$411</f>
        <v>STANDARD ROOM</v>
      </c>
      <c r="C34" s="43">
        <v>440</v>
      </c>
    </row>
    <row r="35" spans="1:3" ht="13.5" thickBot="1">
      <c r="A35" s="34" t="e">
        <f>'SPO-451SSH'!#REF!</f>
        <v>#REF!</v>
      </c>
      <c r="B35" s="35" t="e">
        <f>'SPO-451SSH'!#REF!</f>
        <v>#REF!</v>
      </c>
      <c r="C35" s="44">
        <v>412.5</v>
      </c>
    </row>
  </sheetData>
  <hyperlinks>
    <hyperlink ref="A2" location="'SPO-451SSH'!$A$2" display="'SPO-451SSH'!$A$2"/>
    <hyperlink ref="A3" location="'SPO-451SSH'!$A$12" display="'SPO-451SSH'!$A$12"/>
    <hyperlink ref="A4" location="'SPO-451SSH'!$A$22" display="'SPO-451SSH'!$A$22"/>
    <hyperlink ref="A5" location="'SPO-451SSH'!$A$32" display="'SPO-451SSH'!$A$32"/>
    <hyperlink ref="A6" location="'SPO-451SSH'!$A$48" display="'SPO-451SSH'!$A$48"/>
    <hyperlink ref="A7" location="'SPO-451SSH'!$A$64" display="'SPO-451SSH'!$A$64"/>
    <hyperlink ref="A8" location="'SPO-451SSH'!$A$92" display="'SPO-451SSH'!$A$92"/>
    <hyperlink ref="A9" location="'SPO-451SSH'!$A$108" display="'SPO-451SSH'!$A$108"/>
    <hyperlink ref="A10" location="'SPO-451SSH'!$A$124" display="'SPO-451SSH'!$A$124"/>
    <hyperlink ref="A11" location="'SPO-451SSH'!$A$140" display="'SPO-451SSH'!$A$140"/>
    <hyperlink ref="A12" location="'SPO-451SSH'!$A$156" display="'SPO-451SSH'!$A$156"/>
    <hyperlink ref="A13" location="'SPO-451SSH'!$A$172" display="'SPO-451SSH'!$A$172"/>
    <hyperlink ref="A14" location="'SPO-451SSH'!$A$182" display="'SPO-451SSH'!$A$182"/>
    <hyperlink ref="A15" location="'SPO-451SSH'!$A$192" display="'SPO-451SSH'!$A$192"/>
    <hyperlink ref="A16" location="'SPO-451SSH'!$A$202" display="'SPO-451SSH'!$A$202"/>
    <hyperlink ref="A17" location="'SPO-451SSH'!$A$212" display="'SPO-451SSH'!$A$212"/>
    <hyperlink ref="A18" location="'SPO-451SSH'!$A$222" display="'SPO-451SSH'!$A$222"/>
    <hyperlink ref="A19" location="'SPO-451SSH'!$A$232" display="'SPO-451SSH'!$A$232"/>
    <hyperlink ref="A20" location="'SPO-451SSH'!$A$242" display="'SPO-451SSH'!$A$242"/>
    <hyperlink ref="A21" location="'SPO-451SSH'!$A$252" display="'SPO-451SSH'!$A$252"/>
    <hyperlink ref="A22" location="'SPO-451SSH'!$A$262" display="'SPO-451SSH'!$A$262"/>
    <hyperlink ref="A23" location="'SPO-451SSH'!$A$272" display="'SPO-451SSH'!$A$272"/>
    <hyperlink ref="A24" location="'SPO-451SSH'!$A$282" display="'SPO-451SSH'!$A$282"/>
    <hyperlink ref="A25" location="'SPO-451SSH'!$A$298" display="'SPO-451SSH'!$A$298"/>
    <hyperlink ref="A26" location="'SPO-451SSH'!$A$308" display="'SPO-451SSH'!$A$308"/>
    <hyperlink ref="A27" location="'SPO-451SSH'!$A$318" display="'SPO-451SSH'!$A$318"/>
    <hyperlink ref="A28" location="'SPO-451SSH'!$A$328" display="'SPO-451SSH'!$A$328"/>
    <hyperlink ref="A29" location="'SPO-451SSH'!$A$338" display="'SPO-451SSH'!$A$338"/>
    <hyperlink ref="A30" location="'SPO-451SSH'!$A$348" display="'SPO-451SSH'!$A$348"/>
    <hyperlink ref="A31" location="'SPO-451SSH'!$A$364" display="'SPO-451SSH'!$A$364"/>
    <hyperlink ref="A32" location="'SPO-451SSH'!$A$380" display="'SPO-451SSH'!$A$380"/>
    <hyperlink ref="A33" location="'SPO-451SSH'!$A$390" display="'SPO-451SSH'!$A$390"/>
    <hyperlink ref="A34" location="'SPO-451SSH'!$A$400" display="'SPO-451SSH'!$A$400"/>
    <hyperlink ref="A35" location="'SPO-451SSH'!$A$410" display="'SPO-451SSH'!$A$4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6"/>
  <sheetViews>
    <sheetView tabSelected="1" workbookViewId="0" topLeftCell="A1">
      <selection activeCell="A5" sqref="A5:O5"/>
    </sheetView>
  </sheetViews>
  <sheetFormatPr defaultColWidth="9.140625" defaultRowHeight="12.75"/>
  <cols>
    <col min="1" max="1" width="25.28125" style="7" customWidth="1"/>
    <col min="2" max="4" width="7.8515625" style="2" customWidth="1"/>
    <col min="5" max="5" width="8.57421875" style="2" bestFit="1" customWidth="1"/>
    <col min="6" max="15" width="7.7109375" style="2" customWidth="1"/>
    <col min="16" max="19" width="6.7109375" style="2" customWidth="1"/>
    <col min="20" max="16384" width="9.140625" style="4" customWidth="1"/>
  </cols>
  <sheetData>
    <row r="1" spans="1:15" s="54" customFormat="1" ht="30">
      <c r="A1" s="52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7" customFormat="1" ht="15.75">
      <c r="A2" s="55" t="s">
        <v>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60" customFormat="1" ht="15.75">
      <c r="A3" s="58" t="s">
        <v>88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20" s="46" customFormat="1" ht="86.25">
      <c r="A4" s="69" t="s">
        <v>84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47"/>
      <c r="Q4" s="47"/>
      <c r="R4" s="47"/>
      <c r="S4" s="47"/>
      <c r="T4" s="47"/>
    </row>
    <row r="5" spans="1:20" s="46" customFormat="1" ht="43.5">
      <c r="A5" s="70" t="s">
        <v>81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4"/>
      <c r="Q5" s="4"/>
      <c r="R5" s="4"/>
      <c r="S5" s="4"/>
      <c r="T5" s="4"/>
    </row>
    <row r="6" spans="1:19" s="46" customFormat="1" ht="110.25">
      <c r="A6" s="71" t="s">
        <v>89</v>
      </c>
      <c r="B6" s="72"/>
      <c r="C6" s="7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4"/>
      <c r="Q6" s="4"/>
      <c r="R6" s="4"/>
      <c r="S6" s="4"/>
    </row>
    <row r="7" spans="1:20" s="46" customFormat="1" ht="42" customHeight="1">
      <c r="A7" s="74" t="s">
        <v>82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4"/>
      <c r="Q7" s="4"/>
      <c r="R7" s="4"/>
      <c r="S7" s="4"/>
      <c r="T7" s="4"/>
    </row>
    <row r="8" spans="1:15" s="46" customFormat="1" ht="12">
      <c r="A8" s="75" t="s">
        <v>85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</row>
    <row r="9" spans="1:20" s="46" customFormat="1" ht="12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4"/>
      <c r="Q9" s="4"/>
      <c r="R9" s="4"/>
      <c r="S9" s="4"/>
      <c r="T9" s="4"/>
    </row>
    <row r="10" spans="1:20" s="46" customFormat="1" ht="12.75" thickBo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6"/>
      <c r="Q10" s="6"/>
      <c r="R10" s="6"/>
      <c r="S10" s="4"/>
      <c r="T10" s="4"/>
    </row>
    <row r="11" spans="1:15" s="46" customFormat="1" ht="24.75" thickBot="1">
      <c r="A11" s="11"/>
      <c r="B11" s="48" t="s">
        <v>83</v>
      </c>
      <c r="C11" s="12" t="s">
        <v>1</v>
      </c>
      <c r="D11" s="12" t="s">
        <v>2</v>
      </c>
      <c r="E11" s="12" t="s">
        <v>3</v>
      </c>
      <c r="F11" s="68" t="s">
        <v>13</v>
      </c>
      <c r="G11" s="68"/>
      <c r="H11" s="68" t="s">
        <v>14</v>
      </c>
      <c r="I11" s="68"/>
      <c r="J11" s="68"/>
      <c r="K11" s="68" t="s">
        <v>15</v>
      </c>
      <c r="L11" s="68"/>
      <c r="M11" s="68" t="s">
        <v>16</v>
      </c>
      <c r="N11" s="68"/>
      <c r="O11" s="76"/>
    </row>
    <row r="12" spans="1:3" ht="15.75" thickBot="1">
      <c r="A12" s="1" t="s">
        <v>12</v>
      </c>
      <c r="C12" s="3"/>
    </row>
    <row r="13" spans="1:20" ht="12.75" thickBot="1">
      <c r="A13" s="11" t="s">
        <v>0</v>
      </c>
      <c r="B13" s="10"/>
      <c r="C13" s="12"/>
      <c r="D13" s="12"/>
      <c r="E13" s="12"/>
      <c r="F13" s="67" t="s">
        <v>17</v>
      </c>
      <c r="G13" s="68"/>
      <c r="H13" s="21" t="s">
        <v>18</v>
      </c>
      <c r="I13" s="67" t="s">
        <v>19</v>
      </c>
      <c r="J13" s="68"/>
      <c r="K13" s="67" t="s">
        <v>17</v>
      </c>
      <c r="L13" s="68"/>
      <c r="M13" s="21" t="s">
        <v>18</v>
      </c>
      <c r="N13" s="67" t="s">
        <v>19</v>
      </c>
      <c r="O13" s="76"/>
      <c r="P13" s="3"/>
      <c r="Q13" s="3"/>
      <c r="R13" s="3"/>
      <c r="S13" s="3"/>
      <c r="T13" s="6"/>
    </row>
    <row r="14" spans="1:15" ht="12.75">
      <c r="A14" s="18" t="s">
        <v>20</v>
      </c>
      <c r="B14" s="49">
        <v>7</v>
      </c>
      <c r="C14" s="49">
        <v>1348</v>
      </c>
      <c r="D14" s="19">
        <v>942</v>
      </c>
      <c r="E14" s="19">
        <v>1973</v>
      </c>
      <c r="F14" s="64">
        <v>1266</v>
      </c>
      <c r="G14" s="64"/>
      <c r="H14" s="19">
        <v>1590</v>
      </c>
      <c r="I14" s="64">
        <v>1813</v>
      </c>
      <c r="J14" s="64"/>
      <c r="K14" s="64">
        <v>1672</v>
      </c>
      <c r="L14" s="64"/>
      <c r="M14" s="19">
        <v>1996</v>
      </c>
      <c r="N14" s="64">
        <v>2219</v>
      </c>
      <c r="O14" s="66"/>
    </row>
    <row r="15" spans="1:15" ht="12">
      <c r="A15" s="9" t="s">
        <v>21</v>
      </c>
      <c r="B15" s="5">
        <v>9</v>
      </c>
      <c r="C15" s="5">
        <v>1637</v>
      </c>
      <c r="D15" s="5">
        <v>1163</v>
      </c>
      <c r="E15" s="5">
        <v>2393</v>
      </c>
      <c r="F15" s="62">
        <v>1502</v>
      </c>
      <c r="G15" s="62"/>
      <c r="H15" s="5">
        <v>1841</v>
      </c>
      <c r="I15" s="62">
        <v>2128</v>
      </c>
      <c r="J15" s="62"/>
      <c r="K15" s="62">
        <v>1976</v>
      </c>
      <c r="L15" s="62"/>
      <c r="M15" s="5">
        <v>2315</v>
      </c>
      <c r="N15" s="62">
        <v>2602</v>
      </c>
      <c r="O15" s="63"/>
    </row>
    <row r="16" spans="1:15" ht="12">
      <c r="A16" s="9" t="s">
        <v>22</v>
      </c>
      <c r="B16" s="5">
        <v>10</v>
      </c>
      <c r="C16" s="5">
        <v>1770</v>
      </c>
      <c r="D16" s="5">
        <v>1268</v>
      </c>
      <c r="E16" s="5">
        <v>2585</v>
      </c>
      <c r="F16" s="62">
        <v>1608</v>
      </c>
      <c r="G16" s="62"/>
      <c r="H16" s="5">
        <v>1949</v>
      </c>
      <c r="I16" s="62">
        <v>2268</v>
      </c>
      <c r="J16" s="62"/>
      <c r="K16" s="62">
        <v>2110</v>
      </c>
      <c r="L16" s="62"/>
      <c r="M16" s="5">
        <v>2451</v>
      </c>
      <c r="N16" s="62">
        <v>2770</v>
      </c>
      <c r="O16" s="63"/>
    </row>
    <row r="17" spans="1:15" ht="12">
      <c r="A17" s="9" t="s">
        <v>23</v>
      </c>
      <c r="B17" s="5">
        <v>12</v>
      </c>
      <c r="C17" s="5">
        <v>2036</v>
      </c>
      <c r="D17" s="5">
        <v>1477</v>
      </c>
      <c r="E17" s="5">
        <v>2971</v>
      </c>
      <c r="F17" s="62">
        <v>1821</v>
      </c>
      <c r="G17" s="62"/>
      <c r="H17" s="5">
        <v>2165</v>
      </c>
      <c r="I17" s="62">
        <v>2547</v>
      </c>
      <c r="J17" s="62"/>
      <c r="K17" s="62">
        <v>2380</v>
      </c>
      <c r="L17" s="62"/>
      <c r="M17" s="5">
        <v>2723</v>
      </c>
      <c r="N17" s="62">
        <v>3106</v>
      </c>
      <c r="O17" s="63"/>
    </row>
    <row r="18" spans="1:15" ht="12">
      <c r="A18" s="9" t="s">
        <v>24</v>
      </c>
      <c r="B18" s="5">
        <v>13</v>
      </c>
      <c r="C18" s="5">
        <v>2192</v>
      </c>
      <c r="D18" s="5">
        <v>1594</v>
      </c>
      <c r="E18" s="5">
        <v>3198</v>
      </c>
      <c r="F18" s="62">
        <v>1951</v>
      </c>
      <c r="G18" s="62"/>
      <c r="H18" s="5">
        <v>2307</v>
      </c>
      <c r="I18" s="62">
        <v>2722</v>
      </c>
      <c r="J18" s="62"/>
      <c r="K18" s="62">
        <v>2549</v>
      </c>
      <c r="L18" s="62"/>
      <c r="M18" s="5">
        <v>2906</v>
      </c>
      <c r="N18" s="62">
        <v>3321</v>
      </c>
      <c r="O18" s="63"/>
    </row>
    <row r="19" spans="1:19" ht="12">
      <c r="A19" s="9" t="s">
        <v>20</v>
      </c>
      <c r="B19" s="5">
        <v>14</v>
      </c>
      <c r="C19" s="5">
        <v>2325</v>
      </c>
      <c r="D19" s="5">
        <v>1699</v>
      </c>
      <c r="E19" s="5">
        <v>3391</v>
      </c>
      <c r="F19" s="62">
        <v>2057</v>
      </c>
      <c r="G19" s="62"/>
      <c r="H19" s="5">
        <v>2415</v>
      </c>
      <c r="I19" s="62">
        <v>2862</v>
      </c>
      <c r="J19" s="62"/>
      <c r="K19" s="62">
        <v>2684</v>
      </c>
      <c r="L19" s="62"/>
      <c r="M19" s="5">
        <v>3042</v>
      </c>
      <c r="N19" s="62">
        <v>3489</v>
      </c>
      <c r="O19" s="63"/>
      <c r="R19" s="4"/>
      <c r="S19" s="4"/>
    </row>
    <row r="20" spans="1:19" ht="12">
      <c r="A20" s="9" t="s">
        <v>26</v>
      </c>
      <c r="B20" s="5">
        <v>8</v>
      </c>
      <c r="C20" s="5">
        <v>1504</v>
      </c>
      <c r="D20" s="5">
        <v>1058</v>
      </c>
      <c r="E20" s="5">
        <v>2200</v>
      </c>
      <c r="F20" s="62">
        <v>1395</v>
      </c>
      <c r="G20" s="62"/>
      <c r="H20" s="5">
        <v>1733</v>
      </c>
      <c r="I20" s="62">
        <v>1988</v>
      </c>
      <c r="J20" s="62"/>
      <c r="K20" s="62">
        <v>1841</v>
      </c>
      <c r="L20" s="62"/>
      <c r="M20" s="5">
        <v>2178</v>
      </c>
      <c r="N20" s="62">
        <v>2434</v>
      </c>
      <c r="O20" s="63"/>
      <c r="R20" s="4"/>
      <c r="S20" s="4"/>
    </row>
    <row r="21" spans="1:19" ht="12.75" thickBot="1">
      <c r="A21" s="14" t="s">
        <v>27</v>
      </c>
      <c r="B21" s="15">
        <v>11</v>
      </c>
      <c r="C21" s="15">
        <v>1903</v>
      </c>
      <c r="D21" s="15">
        <v>1373</v>
      </c>
      <c r="E21" s="15">
        <v>2778</v>
      </c>
      <c r="F21" s="61">
        <v>1715</v>
      </c>
      <c r="G21" s="61"/>
      <c r="H21" s="15">
        <v>2057</v>
      </c>
      <c r="I21" s="61">
        <v>2407</v>
      </c>
      <c r="J21" s="61"/>
      <c r="K21" s="61">
        <v>2245</v>
      </c>
      <c r="L21" s="61"/>
      <c r="M21" s="15">
        <v>2587</v>
      </c>
      <c r="N21" s="61">
        <v>2938</v>
      </c>
      <c r="O21" s="65"/>
      <c r="R21" s="4"/>
      <c r="S21" s="4"/>
    </row>
    <row r="22" spans="1:19" ht="15.75" thickBot="1">
      <c r="A22" s="1" t="s">
        <v>28</v>
      </c>
      <c r="R22" s="4"/>
      <c r="S22" s="4"/>
    </row>
    <row r="23" spans="1:19" ht="12.75" thickBot="1">
      <c r="A23" s="11" t="s">
        <v>0</v>
      </c>
      <c r="B23" s="10"/>
      <c r="C23" s="12"/>
      <c r="D23" s="12"/>
      <c r="E23" s="12"/>
      <c r="F23" s="67" t="s">
        <v>29</v>
      </c>
      <c r="G23" s="68"/>
      <c r="H23" s="21" t="s">
        <v>30</v>
      </c>
      <c r="I23" s="67" t="s">
        <v>31</v>
      </c>
      <c r="J23" s="68"/>
      <c r="K23" s="67" t="s">
        <v>29</v>
      </c>
      <c r="L23" s="68"/>
      <c r="M23" s="21" t="s">
        <v>30</v>
      </c>
      <c r="N23" s="67" t="s">
        <v>31</v>
      </c>
      <c r="O23" s="76"/>
      <c r="P23" s="3"/>
      <c r="Q23" s="3"/>
      <c r="R23" s="6"/>
      <c r="S23" s="6"/>
    </row>
    <row r="24" spans="1:19" ht="12.75">
      <c r="A24" s="18" t="s">
        <v>20</v>
      </c>
      <c r="B24" s="49">
        <v>7</v>
      </c>
      <c r="C24" s="49">
        <v>1329</v>
      </c>
      <c r="D24" s="19">
        <v>908</v>
      </c>
      <c r="E24" s="19">
        <v>1920</v>
      </c>
      <c r="F24" s="64">
        <v>1207</v>
      </c>
      <c r="G24" s="64"/>
      <c r="H24" s="19">
        <v>1506</v>
      </c>
      <c r="I24" s="64">
        <v>1750</v>
      </c>
      <c r="J24" s="64"/>
      <c r="K24" s="64">
        <v>1628</v>
      </c>
      <c r="L24" s="64"/>
      <c r="M24" s="19">
        <v>1927</v>
      </c>
      <c r="N24" s="64">
        <v>2170</v>
      </c>
      <c r="O24" s="66"/>
      <c r="R24" s="4"/>
      <c r="S24" s="4"/>
    </row>
    <row r="25" spans="1:19" ht="12">
      <c r="A25" s="9" t="s">
        <v>21</v>
      </c>
      <c r="B25" s="5">
        <v>9</v>
      </c>
      <c r="C25" s="5">
        <v>1641</v>
      </c>
      <c r="D25" s="5">
        <v>1134</v>
      </c>
      <c r="E25" s="5">
        <v>2368</v>
      </c>
      <c r="F25" s="62">
        <v>1448</v>
      </c>
      <c r="G25" s="62"/>
      <c r="H25" s="5">
        <v>1762</v>
      </c>
      <c r="I25" s="62">
        <v>2075</v>
      </c>
      <c r="J25" s="62"/>
      <c r="K25" s="62">
        <v>1955</v>
      </c>
      <c r="L25" s="62"/>
      <c r="M25" s="5">
        <v>2269</v>
      </c>
      <c r="N25" s="62">
        <v>2582</v>
      </c>
      <c r="O25" s="63"/>
      <c r="R25" s="4"/>
      <c r="S25" s="4"/>
    </row>
    <row r="26" spans="1:19" ht="12">
      <c r="A26" s="9" t="s">
        <v>22</v>
      </c>
      <c r="B26" s="5">
        <v>10</v>
      </c>
      <c r="C26" s="5">
        <v>1786</v>
      </c>
      <c r="D26" s="5">
        <v>1241</v>
      </c>
      <c r="E26" s="5">
        <v>2575</v>
      </c>
      <c r="F26" s="62">
        <v>1556</v>
      </c>
      <c r="G26" s="62"/>
      <c r="H26" s="5">
        <v>1872</v>
      </c>
      <c r="I26" s="62">
        <v>2220</v>
      </c>
      <c r="J26" s="62"/>
      <c r="K26" s="62">
        <v>2101</v>
      </c>
      <c r="L26" s="62"/>
      <c r="M26" s="5">
        <v>2417</v>
      </c>
      <c r="N26" s="62">
        <v>2765</v>
      </c>
      <c r="O26" s="63"/>
      <c r="R26" s="4"/>
      <c r="S26" s="4"/>
    </row>
    <row r="27" spans="1:19" ht="12">
      <c r="A27" s="9" t="s">
        <v>23</v>
      </c>
      <c r="B27" s="5">
        <v>12</v>
      </c>
      <c r="C27" s="5">
        <v>2075</v>
      </c>
      <c r="D27" s="5">
        <v>1455</v>
      </c>
      <c r="E27" s="5">
        <v>2988</v>
      </c>
      <c r="F27" s="62">
        <v>1774</v>
      </c>
      <c r="G27" s="62"/>
      <c r="H27" s="5">
        <v>2092</v>
      </c>
      <c r="I27" s="62">
        <v>2510</v>
      </c>
      <c r="J27" s="62"/>
      <c r="K27" s="62">
        <v>2394</v>
      </c>
      <c r="L27" s="62"/>
      <c r="M27" s="5">
        <v>2712</v>
      </c>
      <c r="N27" s="62">
        <v>3130</v>
      </c>
      <c r="O27" s="63"/>
      <c r="R27" s="4"/>
      <c r="S27" s="4"/>
    </row>
    <row r="28" spans="1:19" ht="12">
      <c r="A28" s="9" t="s">
        <v>24</v>
      </c>
      <c r="B28" s="5">
        <v>13</v>
      </c>
      <c r="C28" s="5">
        <v>2243</v>
      </c>
      <c r="D28" s="5">
        <v>1574</v>
      </c>
      <c r="E28" s="5">
        <v>3229</v>
      </c>
      <c r="F28" s="62">
        <v>1906</v>
      </c>
      <c r="G28" s="62"/>
      <c r="H28" s="5">
        <v>2237</v>
      </c>
      <c r="I28" s="62">
        <v>2690</v>
      </c>
      <c r="J28" s="62"/>
      <c r="K28" s="62">
        <v>2575</v>
      </c>
      <c r="L28" s="62"/>
      <c r="M28" s="5">
        <v>2907</v>
      </c>
      <c r="N28" s="62">
        <v>3359</v>
      </c>
      <c r="O28" s="63"/>
      <c r="R28" s="4"/>
      <c r="S28" s="4"/>
    </row>
    <row r="29" spans="1:19" ht="12">
      <c r="A29" s="9" t="s">
        <v>20</v>
      </c>
      <c r="B29" s="5">
        <v>14</v>
      </c>
      <c r="C29" s="5">
        <v>2388</v>
      </c>
      <c r="D29" s="5">
        <v>1681</v>
      </c>
      <c r="E29" s="5">
        <v>3436</v>
      </c>
      <c r="F29" s="62">
        <v>2014</v>
      </c>
      <c r="G29" s="62"/>
      <c r="H29" s="5">
        <v>2348</v>
      </c>
      <c r="I29" s="62">
        <v>2835</v>
      </c>
      <c r="J29" s="62"/>
      <c r="K29" s="62">
        <v>2721</v>
      </c>
      <c r="L29" s="62"/>
      <c r="M29" s="5">
        <v>3054</v>
      </c>
      <c r="N29" s="62">
        <v>3542</v>
      </c>
      <c r="O29" s="63"/>
      <c r="R29" s="4"/>
      <c r="S29" s="4"/>
    </row>
    <row r="30" spans="1:19" ht="12">
      <c r="A30" s="9" t="s">
        <v>26</v>
      </c>
      <c r="B30" s="5">
        <v>8</v>
      </c>
      <c r="C30" s="5">
        <v>1497</v>
      </c>
      <c r="D30" s="5">
        <v>1027</v>
      </c>
      <c r="E30" s="5">
        <v>2161</v>
      </c>
      <c r="F30" s="62">
        <v>1339</v>
      </c>
      <c r="G30" s="62"/>
      <c r="H30" s="5">
        <v>1651</v>
      </c>
      <c r="I30" s="62">
        <v>1930</v>
      </c>
      <c r="J30" s="62"/>
      <c r="K30" s="62">
        <v>1809</v>
      </c>
      <c r="L30" s="62"/>
      <c r="M30" s="5">
        <v>2121</v>
      </c>
      <c r="N30" s="62">
        <v>2400</v>
      </c>
      <c r="O30" s="63"/>
      <c r="R30" s="4"/>
      <c r="S30" s="4"/>
    </row>
    <row r="31" spans="1:19" ht="12.75" thickBot="1">
      <c r="A31" s="14" t="s">
        <v>27</v>
      </c>
      <c r="B31" s="15">
        <v>11</v>
      </c>
      <c r="C31" s="15">
        <v>1931</v>
      </c>
      <c r="D31" s="15">
        <v>1348</v>
      </c>
      <c r="E31" s="15">
        <v>2781</v>
      </c>
      <c r="F31" s="61">
        <v>1665</v>
      </c>
      <c r="G31" s="61"/>
      <c r="H31" s="15">
        <v>1982</v>
      </c>
      <c r="I31" s="61">
        <v>2365</v>
      </c>
      <c r="J31" s="61"/>
      <c r="K31" s="61">
        <v>2248</v>
      </c>
      <c r="L31" s="61"/>
      <c r="M31" s="15">
        <v>2565</v>
      </c>
      <c r="N31" s="61">
        <v>2947</v>
      </c>
      <c r="O31" s="65"/>
      <c r="R31" s="4"/>
      <c r="S31" s="4"/>
    </row>
    <row r="32" spans="1:19" ht="15.75" thickBot="1">
      <c r="A32" s="1" t="s">
        <v>32</v>
      </c>
      <c r="R32" s="4"/>
      <c r="S32" s="4"/>
    </row>
    <row r="33" spans="1:19" ht="12.75" thickBot="1">
      <c r="A33" s="11" t="s">
        <v>0</v>
      </c>
      <c r="B33" s="10"/>
      <c r="C33" s="12"/>
      <c r="D33" s="12"/>
      <c r="E33" s="12"/>
      <c r="F33" s="67" t="s">
        <v>29</v>
      </c>
      <c r="G33" s="68"/>
      <c r="H33" s="21" t="s">
        <v>30</v>
      </c>
      <c r="I33" s="67" t="s">
        <v>31</v>
      </c>
      <c r="J33" s="68"/>
      <c r="K33" s="67" t="s">
        <v>29</v>
      </c>
      <c r="L33" s="68"/>
      <c r="M33" s="21" t="s">
        <v>30</v>
      </c>
      <c r="N33" s="67" t="s">
        <v>31</v>
      </c>
      <c r="O33" s="76"/>
      <c r="P33" s="3"/>
      <c r="Q33" s="3"/>
      <c r="R33" s="6"/>
      <c r="S33" s="6"/>
    </row>
    <row r="34" spans="1:19" ht="12.75">
      <c r="A34" s="18" t="s">
        <v>20</v>
      </c>
      <c r="B34" s="49">
        <v>7</v>
      </c>
      <c r="C34" s="49">
        <v>1106</v>
      </c>
      <c r="D34" s="19">
        <v>748</v>
      </c>
      <c r="E34" s="19">
        <v>1586</v>
      </c>
      <c r="F34" s="64">
        <v>1040</v>
      </c>
      <c r="G34" s="64"/>
      <c r="H34" s="19">
        <v>1332</v>
      </c>
      <c r="I34" s="64">
        <v>1527</v>
      </c>
      <c r="J34" s="64"/>
      <c r="K34" s="64">
        <v>1399</v>
      </c>
      <c r="L34" s="64"/>
      <c r="M34" s="19">
        <v>1691</v>
      </c>
      <c r="N34" s="64">
        <v>1886</v>
      </c>
      <c r="O34" s="66"/>
      <c r="R34" s="4"/>
      <c r="S34" s="4"/>
    </row>
    <row r="35" spans="1:19" ht="12">
      <c r="A35" s="9" t="s">
        <v>21</v>
      </c>
      <c r="B35" s="5">
        <v>9</v>
      </c>
      <c r="C35" s="5">
        <v>1373</v>
      </c>
      <c r="D35" s="5">
        <v>937</v>
      </c>
      <c r="E35" s="5">
        <v>1965</v>
      </c>
      <c r="F35" s="62">
        <v>1246</v>
      </c>
      <c r="G35" s="62"/>
      <c r="H35" s="5">
        <v>1555</v>
      </c>
      <c r="I35" s="62">
        <v>1806</v>
      </c>
      <c r="J35" s="62"/>
      <c r="K35" s="62">
        <v>1682</v>
      </c>
      <c r="L35" s="62"/>
      <c r="M35" s="5">
        <v>1991</v>
      </c>
      <c r="N35" s="62">
        <v>2242</v>
      </c>
      <c r="O35" s="63"/>
      <c r="R35" s="4"/>
      <c r="S35" s="4"/>
    </row>
    <row r="36" spans="1:19" ht="12">
      <c r="A36" s="9" t="s">
        <v>22</v>
      </c>
      <c r="B36" s="5">
        <v>10</v>
      </c>
      <c r="C36" s="5">
        <v>1494</v>
      </c>
      <c r="D36" s="5">
        <v>1025</v>
      </c>
      <c r="E36" s="5">
        <v>2137</v>
      </c>
      <c r="F36" s="62">
        <v>1337</v>
      </c>
      <c r="G36" s="62"/>
      <c r="H36" s="5">
        <v>1649</v>
      </c>
      <c r="I36" s="62">
        <v>1928</v>
      </c>
      <c r="J36" s="62"/>
      <c r="K36" s="62">
        <v>1806</v>
      </c>
      <c r="L36" s="62"/>
      <c r="M36" s="5">
        <v>2118</v>
      </c>
      <c r="N36" s="62">
        <v>2396</v>
      </c>
      <c r="O36" s="63"/>
      <c r="R36" s="4"/>
      <c r="S36" s="4"/>
    </row>
    <row r="37" spans="1:19" ht="12">
      <c r="A37" s="9" t="s">
        <v>23</v>
      </c>
      <c r="B37" s="5">
        <v>12</v>
      </c>
      <c r="C37" s="5">
        <v>1737</v>
      </c>
      <c r="D37" s="5">
        <v>1203</v>
      </c>
      <c r="E37" s="5">
        <v>2480</v>
      </c>
      <c r="F37" s="62">
        <v>1520</v>
      </c>
      <c r="G37" s="62"/>
      <c r="H37" s="5">
        <v>1837</v>
      </c>
      <c r="I37" s="62">
        <v>2172</v>
      </c>
      <c r="J37" s="62"/>
      <c r="K37" s="62">
        <v>2054</v>
      </c>
      <c r="L37" s="62"/>
      <c r="M37" s="5">
        <v>2372</v>
      </c>
      <c r="N37" s="62">
        <v>2706</v>
      </c>
      <c r="O37" s="63"/>
      <c r="R37" s="4"/>
      <c r="S37" s="4"/>
    </row>
    <row r="38" spans="1:19" ht="12">
      <c r="A38" s="9" t="s">
        <v>24</v>
      </c>
      <c r="B38" s="5">
        <v>13</v>
      </c>
      <c r="C38" s="5">
        <v>1882</v>
      </c>
      <c r="D38" s="5">
        <v>1303</v>
      </c>
      <c r="E38" s="5">
        <v>2687</v>
      </c>
      <c r="F38" s="62">
        <v>1635</v>
      </c>
      <c r="G38" s="62"/>
      <c r="H38" s="5">
        <v>1966</v>
      </c>
      <c r="I38" s="62">
        <v>2328</v>
      </c>
      <c r="J38" s="62"/>
      <c r="K38" s="62">
        <v>2213</v>
      </c>
      <c r="L38" s="62"/>
      <c r="M38" s="5">
        <v>2545</v>
      </c>
      <c r="N38" s="62">
        <v>2907</v>
      </c>
      <c r="O38" s="63"/>
      <c r="R38" s="4"/>
      <c r="S38" s="4"/>
    </row>
    <row r="39" spans="1:19" ht="12">
      <c r="A39" s="9" t="s">
        <v>20</v>
      </c>
      <c r="B39" s="5">
        <v>14</v>
      </c>
      <c r="C39" s="5">
        <v>2003</v>
      </c>
      <c r="D39" s="5">
        <v>1391</v>
      </c>
      <c r="E39" s="5">
        <v>2858</v>
      </c>
      <c r="F39" s="62">
        <v>1726</v>
      </c>
      <c r="G39" s="62"/>
      <c r="H39" s="5">
        <v>2060</v>
      </c>
      <c r="I39" s="62">
        <v>2450</v>
      </c>
      <c r="J39" s="62"/>
      <c r="K39" s="62">
        <v>2338</v>
      </c>
      <c r="L39" s="62"/>
      <c r="M39" s="5">
        <v>2672</v>
      </c>
      <c r="N39" s="62">
        <v>3062</v>
      </c>
      <c r="O39" s="63"/>
      <c r="R39" s="4"/>
      <c r="S39" s="4"/>
    </row>
    <row r="40" spans="1:19" ht="12">
      <c r="A40" s="9" t="s">
        <v>26</v>
      </c>
      <c r="B40" s="5">
        <v>8</v>
      </c>
      <c r="C40" s="5">
        <v>1251</v>
      </c>
      <c r="D40" s="5">
        <v>848</v>
      </c>
      <c r="E40" s="5">
        <v>1793</v>
      </c>
      <c r="F40" s="62">
        <v>1155</v>
      </c>
      <c r="G40" s="62"/>
      <c r="H40" s="5">
        <v>1461</v>
      </c>
      <c r="I40" s="62">
        <v>1684</v>
      </c>
      <c r="J40" s="62"/>
      <c r="K40" s="62">
        <v>1558</v>
      </c>
      <c r="L40" s="62"/>
      <c r="M40" s="5">
        <v>1864</v>
      </c>
      <c r="N40" s="62">
        <v>2087</v>
      </c>
      <c r="O40" s="63"/>
      <c r="R40" s="4"/>
      <c r="S40" s="4"/>
    </row>
    <row r="41" spans="1:19" ht="12.75" thickBot="1">
      <c r="A41" s="14" t="s">
        <v>27</v>
      </c>
      <c r="B41" s="15">
        <v>11</v>
      </c>
      <c r="C41" s="15">
        <v>1615</v>
      </c>
      <c r="D41" s="15">
        <v>1114</v>
      </c>
      <c r="E41" s="15">
        <v>2308</v>
      </c>
      <c r="F41" s="61">
        <v>1429</v>
      </c>
      <c r="G41" s="61"/>
      <c r="H41" s="15">
        <v>1743</v>
      </c>
      <c r="I41" s="61">
        <v>2050</v>
      </c>
      <c r="J41" s="61"/>
      <c r="K41" s="61">
        <v>1930</v>
      </c>
      <c r="L41" s="61"/>
      <c r="M41" s="15">
        <v>2245</v>
      </c>
      <c r="N41" s="61">
        <v>2551</v>
      </c>
      <c r="O41" s="65"/>
      <c r="R41" s="4"/>
      <c r="S41" s="4"/>
    </row>
    <row r="42" spans="1:19" ht="15.75" thickBot="1">
      <c r="A42" s="1" t="s">
        <v>33</v>
      </c>
      <c r="R42" s="4"/>
      <c r="S42" s="4"/>
    </row>
    <row r="43" spans="1:19" ht="12.75" thickBot="1">
      <c r="A43" s="11" t="s">
        <v>0</v>
      </c>
      <c r="B43" s="10"/>
      <c r="C43" s="12"/>
      <c r="D43" s="12"/>
      <c r="E43" s="12"/>
      <c r="F43" s="67" t="s">
        <v>17</v>
      </c>
      <c r="G43" s="68"/>
      <c r="H43" s="21" t="s">
        <v>18</v>
      </c>
      <c r="I43" s="67" t="s">
        <v>19</v>
      </c>
      <c r="J43" s="68"/>
      <c r="K43" s="67" t="s">
        <v>17</v>
      </c>
      <c r="L43" s="68"/>
      <c r="M43" s="21" t="s">
        <v>18</v>
      </c>
      <c r="N43" s="67" t="s">
        <v>19</v>
      </c>
      <c r="O43" s="76"/>
      <c r="P43" s="3"/>
      <c r="Q43" s="3"/>
      <c r="R43" s="6"/>
      <c r="S43" s="4"/>
    </row>
    <row r="44" spans="1:19" ht="12.75">
      <c r="A44" s="18" t="s">
        <v>4</v>
      </c>
      <c r="B44" s="49">
        <v>7</v>
      </c>
      <c r="C44" s="49">
        <v>1651</v>
      </c>
      <c r="D44" s="19">
        <v>1063</v>
      </c>
      <c r="E44" s="19">
        <v>2354</v>
      </c>
      <c r="F44" s="64">
        <v>1399</v>
      </c>
      <c r="G44" s="64"/>
      <c r="H44" s="19">
        <v>1735</v>
      </c>
      <c r="I44" s="64">
        <v>2022</v>
      </c>
      <c r="J44" s="64"/>
      <c r="K44" s="64">
        <v>1987</v>
      </c>
      <c r="L44" s="64"/>
      <c r="M44" s="19">
        <v>2323</v>
      </c>
      <c r="N44" s="64">
        <v>2610</v>
      </c>
      <c r="O44" s="66"/>
      <c r="R44" s="4"/>
      <c r="S44" s="4"/>
    </row>
    <row r="45" spans="1:19" ht="12">
      <c r="A45" s="9" t="s">
        <v>4</v>
      </c>
      <c r="B45" s="5">
        <v>9</v>
      </c>
      <c r="C45" s="5">
        <v>1940</v>
      </c>
      <c r="D45" s="5">
        <v>1266</v>
      </c>
      <c r="E45" s="5">
        <v>2753</v>
      </c>
      <c r="F45" s="62">
        <v>1617</v>
      </c>
      <c r="G45" s="62"/>
      <c r="H45" s="5">
        <v>1967</v>
      </c>
      <c r="I45" s="62">
        <v>2318</v>
      </c>
      <c r="J45" s="62"/>
      <c r="K45" s="62">
        <v>2291</v>
      </c>
      <c r="L45" s="62"/>
      <c r="M45" s="5">
        <v>2642</v>
      </c>
      <c r="N45" s="62">
        <v>2992</v>
      </c>
      <c r="O45" s="63"/>
      <c r="R45" s="4"/>
      <c r="S45" s="4"/>
    </row>
    <row r="46" spans="1:15" ht="12">
      <c r="A46" s="9" t="s">
        <v>4</v>
      </c>
      <c r="B46" s="5">
        <v>10</v>
      </c>
      <c r="C46" s="5">
        <v>2073</v>
      </c>
      <c r="D46" s="5">
        <v>1361</v>
      </c>
      <c r="E46" s="5">
        <v>2936</v>
      </c>
      <c r="F46" s="62">
        <v>1714</v>
      </c>
      <c r="G46" s="62"/>
      <c r="H46" s="5">
        <v>2066</v>
      </c>
      <c r="I46" s="62">
        <v>2449</v>
      </c>
      <c r="J46" s="62"/>
      <c r="K46" s="62">
        <v>2425</v>
      </c>
      <c r="L46" s="62"/>
      <c r="M46" s="5">
        <v>2778</v>
      </c>
      <c r="N46" s="62">
        <v>3161</v>
      </c>
      <c r="O46" s="63"/>
    </row>
    <row r="47" spans="1:15" ht="12">
      <c r="A47" s="9" t="s">
        <v>4</v>
      </c>
      <c r="B47" s="5">
        <v>12</v>
      </c>
      <c r="C47" s="5">
        <v>2339</v>
      </c>
      <c r="D47" s="5">
        <v>1552</v>
      </c>
      <c r="E47" s="5">
        <v>3300</v>
      </c>
      <c r="F47" s="62">
        <v>1908</v>
      </c>
      <c r="G47" s="62"/>
      <c r="H47" s="5">
        <v>2263</v>
      </c>
      <c r="I47" s="62">
        <v>2710</v>
      </c>
      <c r="J47" s="62"/>
      <c r="K47" s="62">
        <v>2695</v>
      </c>
      <c r="L47" s="62"/>
      <c r="M47" s="5">
        <v>3050</v>
      </c>
      <c r="N47" s="62">
        <v>3497</v>
      </c>
      <c r="O47" s="63"/>
    </row>
    <row r="48" spans="1:15" ht="12">
      <c r="A48" s="9" t="s">
        <v>4</v>
      </c>
      <c r="B48" s="5">
        <v>13</v>
      </c>
      <c r="C48" s="5">
        <v>2495</v>
      </c>
      <c r="D48" s="5">
        <v>1660</v>
      </c>
      <c r="E48" s="5">
        <v>3517</v>
      </c>
      <c r="F48" s="62">
        <v>2028</v>
      </c>
      <c r="G48" s="62"/>
      <c r="H48" s="5">
        <v>2397</v>
      </c>
      <c r="I48" s="62">
        <v>2875</v>
      </c>
      <c r="J48" s="62"/>
      <c r="K48" s="62">
        <v>2864</v>
      </c>
      <c r="L48" s="62"/>
      <c r="M48" s="5">
        <v>3233</v>
      </c>
      <c r="N48" s="62">
        <v>3711</v>
      </c>
      <c r="O48" s="63"/>
    </row>
    <row r="49" spans="1:15" ht="12">
      <c r="A49" s="9" t="s">
        <v>4</v>
      </c>
      <c r="B49" s="5">
        <v>14</v>
      </c>
      <c r="C49" s="5">
        <v>2629</v>
      </c>
      <c r="D49" s="5">
        <v>1755</v>
      </c>
      <c r="E49" s="5">
        <v>3699</v>
      </c>
      <c r="F49" s="62">
        <v>2125</v>
      </c>
      <c r="G49" s="62"/>
      <c r="H49" s="5">
        <v>2496</v>
      </c>
      <c r="I49" s="62">
        <v>3006</v>
      </c>
      <c r="J49" s="62"/>
      <c r="K49" s="62">
        <v>2999</v>
      </c>
      <c r="L49" s="62"/>
      <c r="M49" s="5">
        <v>3369</v>
      </c>
      <c r="N49" s="62">
        <v>3879</v>
      </c>
      <c r="O49" s="63"/>
    </row>
    <row r="50" spans="1:15" ht="12.75">
      <c r="A50" s="9" t="s">
        <v>27</v>
      </c>
      <c r="B50" s="50">
        <v>7</v>
      </c>
      <c r="C50" s="50">
        <v>1368</v>
      </c>
      <c r="D50" s="5">
        <v>887</v>
      </c>
      <c r="E50" s="5">
        <v>1930</v>
      </c>
      <c r="F50" s="62">
        <v>1216</v>
      </c>
      <c r="G50" s="62"/>
      <c r="H50" s="5">
        <v>1545</v>
      </c>
      <c r="I50" s="62">
        <v>1768</v>
      </c>
      <c r="J50" s="62"/>
      <c r="K50" s="62">
        <v>1697</v>
      </c>
      <c r="L50" s="62"/>
      <c r="M50" s="5">
        <v>2026</v>
      </c>
      <c r="N50" s="62">
        <v>2249</v>
      </c>
      <c r="O50" s="63"/>
    </row>
    <row r="51" spans="1:15" ht="12">
      <c r="A51" s="9" t="s">
        <v>26</v>
      </c>
      <c r="B51" s="5">
        <v>8</v>
      </c>
      <c r="C51" s="5">
        <v>1524</v>
      </c>
      <c r="D51" s="5">
        <v>994</v>
      </c>
      <c r="E51" s="5">
        <v>2147</v>
      </c>
      <c r="F51" s="62">
        <v>1336</v>
      </c>
      <c r="G51" s="62"/>
      <c r="H51" s="5">
        <v>1678</v>
      </c>
      <c r="I51" s="62">
        <v>1934</v>
      </c>
      <c r="J51" s="62"/>
      <c r="K51" s="62">
        <v>1866</v>
      </c>
      <c r="L51" s="62"/>
      <c r="M51" s="5">
        <v>2208</v>
      </c>
      <c r="N51" s="62">
        <v>2464</v>
      </c>
      <c r="O51" s="63"/>
    </row>
    <row r="52" spans="1:15" ht="12">
      <c r="A52" s="9" t="s">
        <v>34</v>
      </c>
      <c r="B52" s="5">
        <v>10</v>
      </c>
      <c r="C52" s="5">
        <v>1790</v>
      </c>
      <c r="D52" s="5">
        <v>1185</v>
      </c>
      <c r="E52" s="5">
        <v>2511</v>
      </c>
      <c r="F52" s="62">
        <v>1530</v>
      </c>
      <c r="G52" s="62"/>
      <c r="H52" s="5">
        <v>1876</v>
      </c>
      <c r="I52" s="62">
        <v>2195</v>
      </c>
      <c r="J52" s="62"/>
      <c r="K52" s="62">
        <v>2135</v>
      </c>
      <c r="L52" s="62"/>
      <c r="M52" s="5">
        <v>2481</v>
      </c>
      <c r="N52" s="62">
        <v>2800</v>
      </c>
      <c r="O52" s="63"/>
    </row>
    <row r="53" spans="1:15" ht="12">
      <c r="A53" s="9" t="s">
        <v>27</v>
      </c>
      <c r="B53" s="5">
        <v>11</v>
      </c>
      <c r="C53" s="5">
        <v>1923</v>
      </c>
      <c r="D53" s="5">
        <v>1281</v>
      </c>
      <c r="E53" s="5">
        <v>2693</v>
      </c>
      <c r="F53" s="62">
        <v>1628</v>
      </c>
      <c r="G53" s="62"/>
      <c r="H53" s="5">
        <v>1974</v>
      </c>
      <c r="I53" s="62">
        <v>2325</v>
      </c>
      <c r="J53" s="62"/>
      <c r="K53" s="62">
        <v>2270</v>
      </c>
      <c r="L53" s="62"/>
      <c r="M53" s="5">
        <v>2617</v>
      </c>
      <c r="N53" s="62">
        <v>2968</v>
      </c>
      <c r="O53" s="63"/>
    </row>
    <row r="54" spans="1:15" ht="12">
      <c r="A54" s="9" t="s">
        <v>25</v>
      </c>
      <c r="B54" s="5">
        <v>12</v>
      </c>
      <c r="C54" s="5">
        <v>2056</v>
      </c>
      <c r="D54" s="5">
        <v>1376</v>
      </c>
      <c r="E54" s="5">
        <v>2875</v>
      </c>
      <c r="F54" s="62">
        <v>1725</v>
      </c>
      <c r="G54" s="62"/>
      <c r="H54" s="5">
        <v>2073</v>
      </c>
      <c r="I54" s="62">
        <v>2456</v>
      </c>
      <c r="J54" s="62"/>
      <c r="K54" s="62">
        <v>2405</v>
      </c>
      <c r="L54" s="62"/>
      <c r="M54" s="5">
        <v>2753</v>
      </c>
      <c r="N54" s="62">
        <v>3136</v>
      </c>
      <c r="O54" s="63"/>
    </row>
    <row r="55" spans="1:15" ht="12">
      <c r="A55" s="9" t="s">
        <v>27</v>
      </c>
      <c r="B55" s="5">
        <v>14</v>
      </c>
      <c r="C55" s="5">
        <v>2345</v>
      </c>
      <c r="D55" s="5">
        <v>1579</v>
      </c>
      <c r="E55" s="5">
        <v>3275</v>
      </c>
      <c r="F55" s="62">
        <v>1942</v>
      </c>
      <c r="G55" s="62"/>
      <c r="H55" s="5">
        <v>2305</v>
      </c>
      <c r="I55" s="62">
        <v>2752</v>
      </c>
      <c r="J55" s="62"/>
      <c r="K55" s="62">
        <v>2709</v>
      </c>
      <c r="L55" s="62"/>
      <c r="M55" s="5">
        <v>3072</v>
      </c>
      <c r="N55" s="62">
        <v>3519</v>
      </c>
      <c r="O55" s="63"/>
    </row>
    <row r="56" spans="1:15" ht="12">
      <c r="A56" s="9" t="s">
        <v>35</v>
      </c>
      <c r="B56" s="5">
        <v>9</v>
      </c>
      <c r="C56" s="5">
        <v>1657</v>
      </c>
      <c r="D56" s="5">
        <v>1089</v>
      </c>
      <c r="E56" s="5">
        <v>2329</v>
      </c>
      <c r="F56" s="62">
        <v>1433</v>
      </c>
      <c r="G56" s="62"/>
      <c r="H56" s="5">
        <v>1777</v>
      </c>
      <c r="I56" s="62">
        <v>2064</v>
      </c>
      <c r="J56" s="62"/>
      <c r="K56" s="62">
        <v>2001</v>
      </c>
      <c r="L56" s="62"/>
      <c r="M56" s="5">
        <v>2345</v>
      </c>
      <c r="N56" s="62">
        <v>2632</v>
      </c>
      <c r="O56" s="63"/>
    </row>
    <row r="57" spans="1:15" ht="12.75" thickBot="1">
      <c r="A57" s="14" t="s">
        <v>36</v>
      </c>
      <c r="B57" s="15">
        <v>13</v>
      </c>
      <c r="C57" s="15">
        <v>2212</v>
      </c>
      <c r="D57" s="15">
        <v>1483</v>
      </c>
      <c r="E57" s="15">
        <v>3092</v>
      </c>
      <c r="F57" s="61">
        <v>1845</v>
      </c>
      <c r="G57" s="61"/>
      <c r="H57" s="15">
        <v>2207</v>
      </c>
      <c r="I57" s="61">
        <v>2621</v>
      </c>
      <c r="J57" s="61"/>
      <c r="K57" s="61">
        <v>2574</v>
      </c>
      <c r="L57" s="61"/>
      <c r="M57" s="15">
        <v>2936</v>
      </c>
      <c r="N57" s="61">
        <v>3351</v>
      </c>
      <c r="O57" s="65"/>
    </row>
    <row r="58" ht="15.75" thickBot="1">
      <c r="A58" s="1" t="s">
        <v>37</v>
      </c>
    </row>
    <row r="59" spans="1:20" ht="12.75" thickBot="1">
      <c r="A59" s="11" t="s">
        <v>0</v>
      </c>
      <c r="B59" s="10"/>
      <c r="C59" s="12"/>
      <c r="D59" s="12"/>
      <c r="E59" s="12"/>
      <c r="F59" s="67" t="s">
        <v>17</v>
      </c>
      <c r="G59" s="68"/>
      <c r="H59" s="21" t="s">
        <v>18</v>
      </c>
      <c r="I59" s="67" t="s">
        <v>19</v>
      </c>
      <c r="J59" s="68"/>
      <c r="K59" s="67" t="s">
        <v>17</v>
      </c>
      <c r="L59" s="68"/>
      <c r="M59" s="21" t="s">
        <v>18</v>
      </c>
      <c r="N59" s="67" t="s">
        <v>19</v>
      </c>
      <c r="O59" s="76"/>
      <c r="P59" s="3"/>
      <c r="Q59" s="3"/>
      <c r="R59" s="3"/>
      <c r="S59" s="3"/>
      <c r="T59" s="6"/>
    </row>
    <row r="60" spans="1:15" ht="12.75">
      <c r="A60" s="18" t="s">
        <v>4</v>
      </c>
      <c r="B60" s="49">
        <v>7</v>
      </c>
      <c r="C60" s="49">
        <v>1442</v>
      </c>
      <c r="D60" s="19">
        <v>907</v>
      </c>
      <c r="E60" s="19">
        <v>2041</v>
      </c>
      <c r="F60" s="64">
        <v>1243</v>
      </c>
      <c r="G60" s="64"/>
      <c r="H60" s="19">
        <v>1579</v>
      </c>
      <c r="I60" s="64">
        <v>1813</v>
      </c>
      <c r="J60" s="64"/>
      <c r="K60" s="64">
        <v>1778</v>
      </c>
      <c r="L60" s="64"/>
      <c r="M60" s="19">
        <v>2114</v>
      </c>
      <c r="N60" s="64">
        <v>2349</v>
      </c>
      <c r="O60" s="66"/>
    </row>
    <row r="61" spans="1:15" ht="12">
      <c r="A61" s="9" t="s">
        <v>4</v>
      </c>
      <c r="B61" s="5">
        <v>9</v>
      </c>
      <c r="C61" s="5">
        <v>1685</v>
      </c>
      <c r="D61" s="5">
        <v>1074</v>
      </c>
      <c r="E61" s="5">
        <v>2371</v>
      </c>
      <c r="F61" s="62">
        <v>1425</v>
      </c>
      <c r="G61" s="62"/>
      <c r="H61" s="5">
        <v>1776</v>
      </c>
      <c r="I61" s="62">
        <v>2063</v>
      </c>
      <c r="J61" s="62"/>
      <c r="K61" s="62">
        <v>2036</v>
      </c>
      <c r="L61" s="62"/>
      <c r="M61" s="5">
        <v>2386</v>
      </c>
      <c r="N61" s="62">
        <v>2673</v>
      </c>
      <c r="O61" s="63"/>
    </row>
    <row r="62" spans="1:15" ht="12">
      <c r="A62" s="9" t="s">
        <v>4</v>
      </c>
      <c r="B62" s="5">
        <v>10</v>
      </c>
      <c r="C62" s="5">
        <v>1795</v>
      </c>
      <c r="D62" s="5">
        <v>1153</v>
      </c>
      <c r="E62" s="5">
        <v>2518</v>
      </c>
      <c r="F62" s="62">
        <v>1505</v>
      </c>
      <c r="G62" s="62"/>
      <c r="H62" s="5">
        <v>1857</v>
      </c>
      <c r="I62" s="62">
        <v>2170</v>
      </c>
      <c r="J62" s="62"/>
      <c r="K62" s="62">
        <v>2147</v>
      </c>
      <c r="L62" s="62"/>
      <c r="M62" s="5">
        <v>2499</v>
      </c>
      <c r="N62" s="62">
        <v>2813</v>
      </c>
      <c r="O62" s="63"/>
    </row>
    <row r="63" spans="1:15" ht="12">
      <c r="A63" s="9" t="s">
        <v>4</v>
      </c>
      <c r="B63" s="5">
        <v>12</v>
      </c>
      <c r="C63" s="5">
        <v>2014</v>
      </c>
      <c r="D63" s="5">
        <v>1309</v>
      </c>
      <c r="E63" s="5">
        <v>2813</v>
      </c>
      <c r="F63" s="62">
        <v>1664</v>
      </c>
      <c r="G63" s="62"/>
      <c r="H63" s="5">
        <v>2020</v>
      </c>
      <c r="I63" s="62">
        <v>2385</v>
      </c>
      <c r="J63" s="62"/>
      <c r="K63" s="62">
        <v>2370</v>
      </c>
      <c r="L63" s="62"/>
      <c r="M63" s="5">
        <v>2725</v>
      </c>
      <c r="N63" s="62">
        <v>3091</v>
      </c>
      <c r="O63" s="63"/>
    </row>
    <row r="64" spans="1:15" ht="12">
      <c r="A64" s="9" t="s">
        <v>4</v>
      </c>
      <c r="B64" s="5">
        <v>13</v>
      </c>
      <c r="C64" s="5">
        <v>2147</v>
      </c>
      <c r="D64" s="5">
        <v>1399</v>
      </c>
      <c r="E64" s="5">
        <v>2995</v>
      </c>
      <c r="F64" s="62">
        <v>1767</v>
      </c>
      <c r="G64" s="62"/>
      <c r="H64" s="5">
        <v>2136</v>
      </c>
      <c r="I64" s="62">
        <v>2527</v>
      </c>
      <c r="J64" s="62"/>
      <c r="K64" s="62">
        <v>2516</v>
      </c>
      <c r="L64" s="62"/>
      <c r="M64" s="5">
        <v>2885</v>
      </c>
      <c r="N64" s="62">
        <v>3276</v>
      </c>
      <c r="O64" s="63"/>
    </row>
    <row r="65" spans="1:15" ht="12">
      <c r="A65" s="9" t="s">
        <v>4</v>
      </c>
      <c r="B65" s="5">
        <v>14</v>
      </c>
      <c r="C65" s="5">
        <v>2257</v>
      </c>
      <c r="D65" s="5">
        <v>1477</v>
      </c>
      <c r="E65" s="5">
        <v>3142</v>
      </c>
      <c r="F65" s="62">
        <v>1847</v>
      </c>
      <c r="G65" s="62"/>
      <c r="H65" s="5">
        <v>2217</v>
      </c>
      <c r="I65" s="62">
        <v>2635</v>
      </c>
      <c r="J65" s="62"/>
      <c r="K65" s="62">
        <v>2628</v>
      </c>
      <c r="L65" s="62"/>
      <c r="M65" s="5">
        <v>2998</v>
      </c>
      <c r="N65" s="62">
        <v>3415</v>
      </c>
      <c r="O65" s="63"/>
    </row>
    <row r="66" spans="1:15" ht="12.75">
      <c r="A66" s="9" t="s">
        <v>27</v>
      </c>
      <c r="B66" s="50">
        <v>7</v>
      </c>
      <c r="C66" s="50">
        <v>1205</v>
      </c>
      <c r="D66" s="5">
        <v>765</v>
      </c>
      <c r="E66" s="5">
        <v>1686</v>
      </c>
      <c r="F66" s="62">
        <v>1094</v>
      </c>
      <c r="G66" s="62"/>
      <c r="H66" s="5">
        <v>1423</v>
      </c>
      <c r="I66" s="62">
        <v>1606</v>
      </c>
      <c r="J66" s="62"/>
      <c r="K66" s="62">
        <v>1534</v>
      </c>
      <c r="L66" s="62"/>
      <c r="M66" s="5">
        <v>1863</v>
      </c>
      <c r="N66" s="62">
        <v>2046</v>
      </c>
      <c r="O66" s="63"/>
    </row>
    <row r="67" spans="1:15" ht="12">
      <c r="A67" s="9" t="s">
        <v>26</v>
      </c>
      <c r="B67" s="5">
        <v>8</v>
      </c>
      <c r="C67" s="5">
        <v>1338</v>
      </c>
      <c r="D67" s="5">
        <v>855</v>
      </c>
      <c r="E67" s="5">
        <v>1868</v>
      </c>
      <c r="F67" s="62">
        <v>1197</v>
      </c>
      <c r="G67" s="62"/>
      <c r="H67" s="5">
        <v>1539</v>
      </c>
      <c r="I67" s="62">
        <v>1748</v>
      </c>
      <c r="J67" s="62"/>
      <c r="K67" s="62">
        <v>1680</v>
      </c>
      <c r="L67" s="62"/>
      <c r="M67" s="5">
        <v>2023</v>
      </c>
      <c r="N67" s="62">
        <v>2232</v>
      </c>
      <c r="O67" s="63"/>
    </row>
    <row r="68" spans="1:15" ht="12">
      <c r="A68" s="9" t="s">
        <v>34</v>
      </c>
      <c r="B68" s="5">
        <v>10</v>
      </c>
      <c r="C68" s="5">
        <v>1558</v>
      </c>
      <c r="D68" s="5">
        <v>1011</v>
      </c>
      <c r="E68" s="5">
        <v>2163</v>
      </c>
      <c r="F68" s="62">
        <v>1356</v>
      </c>
      <c r="G68" s="62"/>
      <c r="H68" s="5">
        <v>1702</v>
      </c>
      <c r="I68" s="62">
        <v>1963</v>
      </c>
      <c r="J68" s="62"/>
      <c r="K68" s="62">
        <v>1903</v>
      </c>
      <c r="L68" s="62"/>
      <c r="M68" s="5">
        <v>2249</v>
      </c>
      <c r="N68" s="62">
        <v>2510</v>
      </c>
      <c r="O68" s="63"/>
    </row>
    <row r="69" spans="1:15" ht="12">
      <c r="A69" s="9" t="s">
        <v>27</v>
      </c>
      <c r="B69" s="5">
        <v>11</v>
      </c>
      <c r="C69" s="5">
        <v>1668</v>
      </c>
      <c r="D69" s="5">
        <v>1089</v>
      </c>
      <c r="E69" s="5">
        <v>2310</v>
      </c>
      <c r="F69" s="62">
        <v>1436</v>
      </c>
      <c r="G69" s="62"/>
      <c r="H69" s="5">
        <v>1783</v>
      </c>
      <c r="I69" s="62">
        <v>2070</v>
      </c>
      <c r="J69" s="62"/>
      <c r="K69" s="62">
        <v>2015</v>
      </c>
      <c r="L69" s="62"/>
      <c r="M69" s="5">
        <v>2362</v>
      </c>
      <c r="N69" s="62">
        <v>2649</v>
      </c>
      <c r="O69" s="63"/>
    </row>
    <row r="70" spans="1:15" ht="12">
      <c r="A70" s="9" t="s">
        <v>25</v>
      </c>
      <c r="B70" s="5">
        <v>12</v>
      </c>
      <c r="C70" s="5">
        <v>1778</v>
      </c>
      <c r="D70" s="5">
        <v>1167</v>
      </c>
      <c r="E70" s="5">
        <v>2458</v>
      </c>
      <c r="F70" s="62">
        <v>1516</v>
      </c>
      <c r="G70" s="62"/>
      <c r="H70" s="5">
        <v>1864</v>
      </c>
      <c r="I70" s="62">
        <v>2178</v>
      </c>
      <c r="J70" s="62"/>
      <c r="K70" s="62">
        <v>2126</v>
      </c>
      <c r="L70" s="62"/>
      <c r="M70" s="5">
        <v>2475</v>
      </c>
      <c r="N70" s="62">
        <v>2788</v>
      </c>
      <c r="O70" s="63"/>
    </row>
    <row r="71" spans="1:15" ht="12">
      <c r="A71" s="9" t="s">
        <v>27</v>
      </c>
      <c r="B71" s="5">
        <v>14</v>
      </c>
      <c r="C71" s="5">
        <v>2021</v>
      </c>
      <c r="D71" s="5">
        <v>1335</v>
      </c>
      <c r="E71" s="5">
        <v>2787</v>
      </c>
      <c r="F71" s="62">
        <v>1698</v>
      </c>
      <c r="G71" s="62"/>
      <c r="H71" s="5">
        <v>2062</v>
      </c>
      <c r="I71" s="62">
        <v>2427</v>
      </c>
      <c r="J71" s="62"/>
      <c r="K71" s="62">
        <v>2384</v>
      </c>
      <c r="L71" s="62"/>
      <c r="M71" s="5">
        <v>2747</v>
      </c>
      <c r="N71" s="62">
        <v>3113</v>
      </c>
      <c r="O71" s="63"/>
    </row>
    <row r="72" spans="1:15" ht="12">
      <c r="A72" s="9" t="s">
        <v>35</v>
      </c>
      <c r="B72" s="5">
        <v>9</v>
      </c>
      <c r="C72" s="5">
        <v>1448</v>
      </c>
      <c r="D72" s="5">
        <v>933</v>
      </c>
      <c r="E72" s="5">
        <v>2016</v>
      </c>
      <c r="F72" s="62">
        <v>1277</v>
      </c>
      <c r="G72" s="62"/>
      <c r="H72" s="5">
        <v>1621</v>
      </c>
      <c r="I72" s="62">
        <v>1855</v>
      </c>
      <c r="J72" s="62"/>
      <c r="K72" s="62">
        <v>1792</v>
      </c>
      <c r="L72" s="62"/>
      <c r="M72" s="5">
        <v>2136</v>
      </c>
      <c r="N72" s="62">
        <v>2371</v>
      </c>
      <c r="O72" s="63"/>
    </row>
    <row r="73" spans="1:15" ht="12.75" thickBot="1">
      <c r="A73" s="14" t="s">
        <v>36</v>
      </c>
      <c r="B73" s="15">
        <v>13</v>
      </c>
      <c r="C73" s="15">
        <v>1911</v>
      </c>
      <c r="D73" s="15">
        <v>1257</v>
      </c>
      <c r="E73" s="15">
        <v>2640</v>
      </c>
      <c r="F73" s="61">
        <v>1619</v>
      </c>
      <c r="G73" s="61"/>
      <c r="H73" s="15">
        <v>1980</v>
      </c>
      <c r="I73" s="61">
        <v>2320</v>
      </c>
      <c r="J73" s="61"/>
      <c r="K73" s="61">
        <v>2273</v>
      </c>
      <c r="L73" s="61"/>
      <c r="M73" s="15">
        <v>2634</v>
      </c>
      <c r="N73" s="61">
        <v>2974</v>
      </c>
      <c r="O73" s="65"/>
    </row>
    <row r="74" ht="15.75" thickBot="1">
      <c r="A74" s="1" t="s">
        <v>38</v>
      </c>
    </row>
    <row r="75" spans="1:21" ht="12.75" thickBot="1">
      <c r="A75" s="11" t="s">
        <v>9</v>
      </c>
      <c r="B75" s="10"/>
      <c r="C75" s="12"/>
      <c r="D75" s="12"/>
      <c r="E75" s="12"/>
      <c r="F75" s="21" t="s">
        <v>39</v>
      </c>
      <c r="G75" s="21" t="s">
        <v>40</v>
      </c>
      <c r="H75" s="21" t="s">
        <v>39</v>
      </c>
      <c r="I75" s="21" t="s">
        <v>41</v>
      </c>
      <c r="J75" s="21" t="s">
        <v>40</v>
      </c>
      <c r="K75" s="21" t="s">
        <v>39</v>
      </c>
      <c r="L75" s="21" t="s">
        <v>40</v>
      </c>
      <c r="M75" s="12"/>
      <c r="N75" s="12"/>
      <c r="O75" s="13"/>
      <c r="P75" s="3"/>
      <c r="Q75" s="3"/>
      <c r="R75" s="3"/>
      <c r="S75" s="3"/>
      <c r="T75" s="6"/>
      <c r="U75" s="6"/>
    </row>
    <row r="76" spans="1:15" ht="12.75">
      <c r="A76" s="18" t="s">
        <v>4</v>
      </c>
      <c r="B76" s="49">
        <v>7</v>
      </c>
      <c r="C76" s="49">
        <v>1983</v>
      </c>
      <c r="D76" s="19">
        <v>1214</v>
      </c>
      <c r="E76" s="19">
        <v>2404</v>
      </c>
      <c r="F76" s="19">
        <v>1523</v>
      </c>
      <c r="G76" s="19">
        <v>1639</v>
      </c>
      <c r="H76" s="19">
        <v>1831</v>
      </c>
      <c r="I76" s="19">
        <v>1947</v>
      </c>
      <c r="J76" s="19">
        <v>2063</v>
      </c>
      <c r="K76" s="19">
        <v>2291</v>
      </c>
      <c r="L76" s="19">
        <v>2407</v>
      </c>
      <c r="M76" s="19"/>
      <c r="N76" s="19"/>
      <c r="O76" s="20"/>
    </row>
    <row r="77" spans="1:15" ht="12">
      <c r="A77" s="9" t="s">
        <v>4</v>
      </c>
      <c r="B77" s="5">
        <v>9</v>
      </c>
      <c r="C77" s="5">
        <v>2338</v>
      </c>
      <c r="D77" s="5">
        <v>1411</v>
      </c>
      <c r="E77" s="5">
        <v>2814</v>
      </c>
      <c r="F77" s="5">
        <v>1734</v>
      </c>
      <c r="G77" s="5">
        <v>1850</v>
      </c>
      <c r="H77" s="5">
        <v>2057</v>
      </c>
      <c r="I77" s="5">
        <v>2173</v>
      </c>
      <c r="J77" s="5">
        <v>2289</v>
      </c>
      <c r="K77" s="5">
        <v>2662</v>
      </c>
      <c r="L77" s="5">
        <v>2778</v>
      </c>
      <c r="M77" s="5"/>
      <c r="N77" s="5"/>
      <c r="O77" s="16"/>
    </row>
    <row r="78" spans="1:15" ht="12">
      <c r="A78" s="9" t="s">
        <v>4</v>
      </c>
      <c r="B78" s="5">
        <v>10</v>
      </c>
      <c r="C78" s="5">
        <v>2505</v>
      </c>
      <c r="D78" s="5">
        <v>1504</v>
      </c>
      <c r="E78" s="5">
        <v>3002</v>
      </c>
      <c r="F78" s="5">
        <v>1829</v>
      </c>
      <c r="G78" s="5">
        <v>1945</v>
      </c>
      <c r="H78" s="5">
        <v>2153</v>
      </c>
      <c r="I78" s="5">
        <v>2269</v>
      </c>
      <c r="J78" s="5">
        <v>2385</v>
      </c>
      <c r="K78" s="5">
        <v>2829</v>
      </c>
      <c r="L78" s="5">
        <v>2945</v>
      </c>
      <c r="M78" s="5"/>
      <c r="N78" s="5"/>
      <c r="O78" s="16"/>
    </row>
    <row r="79" spans="1:15" ht="12">
      <c r="A79" s="9" t="s">
        <v>4</v>
      </c>
      <c r="B79" s="5">
        <v>12</v>
      </c>
      <c r="C79" s="5">
        <v>2837</v>
      </c>
      <c r="D79" s="5">
        <v>1689</v>
      </c>
      <c r="E79" s="5">
        <v>3377</v>
      </c>
      <c r="F79" s="5">
        <v>2017</v>
      </c>
      <c r="G79" s="5">
        <v>2133</v>
      </c>
      <c r="H79" s="5">
        <v>2345</v>
      </c>
      <c r="I79" s="5">
        <v>2461</v>
      </c>
      <c r="J79" s="5">
        <v>2577</v>
      </c>
      <c r="K79" s="5">
        <v>3165</v>
      </c>
      <c r="L79" s="5">
        <v>3281</v>
      </c>
      <c r="M79" s="5"/>
      <c r="N79" s="5"/>
      <c r="O79" s="16"/>
    </row>
    <row r="80" spans="1:15" ht="12">
      <c r="A80" s="9" t="s">
        <v>4</v>
      </c>
      <c r="B80" s="5">
        <v>13</v>
      </c>
      <c r="C80" s="5">
        <v>3027</v>
      </c>
      <c r="D80" s="5">
        <v>1793</v>
      </c>
      <c r="E80" s="5">
        <v>3600</v>
      </c>
      <c r="F80" s="5">
        <v>2134</v>
      </c>
      <c r="G80" s="5">
        <v>2250</v>
      </c>
      <c r="H80" s="5">
        <v>2475</v>
      </c>
      <c r="I80" s="5">
        <v>2591</v>
      </c>
      <c r="J80" s="5">
        <v>2707</v>
      </c>
      <c r="K80" s="5">
        <v>3368</v>
      </c>
      <c r="L80" s="5">
        <v>3484</v>
      </c>
      <c r="M80" s="5"/>
      <c r="N80" s="5"/>
      <c r="O80" s="16"/>
    </row>
    <row r="81" spans="1:15" ht="12">
      <c r="A81" s="9" t="s">
        <v>4</v>
      </c>
      <c r="B81" s="5">
        <v>14</v>
      </c>
      <c r="C81" s="5">
        <v>3193</v>
      </c>
      <c r="D81" s="5">
        <v>1886</v>
      </c>
      <c r="E81" s="5">
        <v>3788</v>
      </c>
      <c r="F81" s="5">
        <v>2229</v>
      </c>
      <c r="G81" s="5">
        <v>2345</v>
      </c>
      <c r="H81" s="5">
        <v>2571</v>
      </c>
      <c r="I81" s="5">
        <v>2687</v>
      </c>
      <c r="J81" s="5">
        <v>2803</v>
      </c>
      <c r="K81" s="5">
        <v>3536</v>
      </c>
      <c r="L81" s="5">
        <v>3652</v>
      </c>
      <c r="M81" s="5"/>
      <c r="N81" s="5"/>
      <c r="O81" s="16"/>
    </row>
    <row r="82" spans="1:15" ht="12.75">
      <c r="A82" s="9" t="s">
        <v>5</v>
      </c>
      <c r="B82" s="50">
        <v>7</v>
      </c>
      <c r="C82" s="50">
        <v>1731</v>
      </c>
      <c r="D82" s="5">
        <v>1010</v>
      </c>
      <c r="E82" s="5">
        <v>2096</v>
      </c>
      <c r="F82" s="5">
        <v>1314</v>
      </c>
      <c r="G82" s="5">
        <v>1372</v>
      </c>
      <c r="H82" s="5">
        <v>1618</v>
      </c>
      <c r="I82" s="5">
        <v>1676</v>
      </c>
      <c r="J82" s="5">
        <v>1734</v>
      </c>
      <c r="K82" s="5">
        <v>2035</v>
      </c>
      <c r="L82" s="5">
        <v>2093</v>
      </c>
      <c r="M82" s="5"/>
      <c r="N82" s="5"/>
      <c r="O82" s="16"/>
    </row>
    <row r="83" spans="1:15" ht="12">
      <c r="A83" s="9" t="s">
        <v>5</v>
      </c>
      <c r="B83" s="5">
        <v>8</v>
      </c>
      <c r="C83" s="5">
        <v>1921</v>
      </c>
      <c r="D83" s="5">
        <v>1115</v>
      </c>
      <c r="E83" s="5">
        <v>2319</v>
      </c>
      <c r="F83" s="5">
        <v>1432</v>
      </c>
      <c r="G83" s="5">
        <v>1490</v>
      </c>
      <c r="H83" s="5">
        <v>1748</v>
      </c>
      <c r="I83" s="5">
        <v>1806</v>
      </c>
      <c r="J83" s="5">
        <v>1864</v>
      </c>
      <c r="K83" s="5">
        <v>2238</v>
      </c>
      <c r="L83" s="5">
        <v>2296</v>
      </c>
      <c r="M83" s="5"/>
      <c r="N83" s="5"/>
      <c r="O83" s="16"/>
    </row>
    <row r="84" spans="1:15" ht="12">
      <c r="A84" s="9" t="s">
        <v>5</v>
      </c>
      <c r="B84" s="5">
        <v>10</v>
      </c>
      <c r="C84" s="5">
        <v>2253</v>
      </c>
      <c r="D84" s="5">
        <v>1300</v>
      </c>
      <c r="E84" s="5">
        <v>2694</v>
      </c>
      <c r="F84" s="5">
        <v>1620</v>
      </c>
      <c r="G84" s="5">
        <v>1678</v>
      </c>
      <c r="H84" s="5">
        <v>1940</v>
      </c>
      <c r="I84" s="5">
        <v>1998</v>
      </c>
      <c r="J84" s="5">
        <v>2056</v>
      </c>
      <c r="K84" s="5">
        <v>2573</v>
      </c>
      <c r="L84" s="5">
        <v>2631</v>
      </c>
      <c r="M84" s="5"/>
      <c r="N84" s="5"/>
      <c r="O84" s="16"/>
    </row>
    <row r="85" spans="1:15" ht="12">
      <c r="A85" s="9" t="s">
        <v>5</v>
      </c>
      <c r="B85" s="5">
        <v>11</v>
      </c>
      <c r="C85" s="5">
        <v>2419</v>
      </c>
      <c r="D85" s="5">
        <v>1393</v>
      </c>
      <c r="E85" s="5">
        <v>2882</v>
      </c>
      <c r="F85" s="5">
        <v>1714</v>
      </c>
      <c r="G85" s="5">
        <v>1772</v>
      </c>
      <c r="H85" s="5">
        <v>2036</v>
      </c>
      <c r="I85" s="5">
        <v>2094</v>
      </c>
      <c r="J85" s="5">
        <v>2152</v>
      </c>
      <c r="K85" s="5">
        <v>2741</v>
      </c>
      <c r="L85" s="5">
        <v>2799</v>
      </c>
      <c r="M85" s="5"/>
      <c r="N85" s="5"/>
      <c r="O85" s="16"/>
    </row>
    <row r="86" spans="1:15" ht="12">
      <c r="A86" s="9" t="s">
        <v>5</v>
      </c>
      <c r="B86" s="5">
        <v>12</v>
      </c>
      <c r="C86" s="5">
        <v>2586</v>
      </c>
      <c r="D86" s="5">
        <v>1485</v>
      </c>
      <c r="E86" s="5">
        <v>3070</v>
      </c>
      <c r="F86" s="5">
        <v>1808</v>
      </c>
      <c r="G86" s="5">
        <v>1866</v>
      </c>
      <c r="H86" s="5">
        <v>2132</v>
      </c>
      <c r="I86" s="5">
        <v>2190</v>
      </c>
      <c r="J86" s="5">
        <v>2248</v>
      </c>
      <c r="K86" s="5">
        <v>2909</v>
      </c>
      <c r="L86" s="5">
        <v>2967</v>
      </c>
      <c r="M86" s="5"/>
      <c r="N86" s="5"/>
      <c r="O86" s="16"/>
    </row>
    <row r="87" spans="1:15" ht="12">
      <c r="A87" s="9" t="s">
        <v>5</v>
      </c>
      <c r="B87" s="5">
        <v>14</v>
      </c>
      <c r="C87" s="5">
        <v>2941</v>
      </c>
      <c r="D87" s="5">
        <v>1682</v>
      </c>
      <c r="E87" s="5">
        <v>3480</v>
      </c>
      <c r="F87" s="5">
        <v>2020</v>
      </c>
      <c r="G87" s="5">
        <v>2078</v>
      </c>
      <c r="H87" s="5">
        <v>2358</v>
      </c>
      <c r="I87" s="5">
        <v>2416</v>
      </c>
      <c r="J87" s="5">
        <v>2474</v>
      </c>
      <c r="K87" s="5">
        <v>3279</v>
      </c>
      <c r="L87" s="5">
        <v>3337</v>
      </c>
      <c r="M87" s="5"/>
      <c r="N87" s="5"/>
      <c r="O87" s="16"/>
    </row>
    <row r="88" spans="1:15" ht="12.75">
      <c r="A88" s="9" t="s">
        <v>6</v>
      </c>
      <c r="B88" s="50">
        <v>7</v>
      </c>
      <c r="C88" s="50">
        <v>1606</v>
      </c>
      <c r="D88" s="5">
        <v>908</v>
      </c>
      <c r="E88" s="5">
        <v>1942</v>
      </c>
      <c r="F88" s="5">
        <v>1210</v>
      </c>
      <c r="G88" s="5">
        <v>1239</v>
      </c>
      <c r="H88" s="5">
        <v>1511</v>
      </c>
      <c r="I88" s="5">
        <v>1540</v>
      </c>
      <c r="J88" s="5">
        <v>1569</v>
      </c>
      <c r="K88" s="5">
        <v>1907</v>
      </c>
      <c r="L88" s="5">
        <v>1936</v>
      </c>
      <c r="M88" s="5"/>
      <c r="N88" s="5"/>
      <c r="O88" s="16"/>
    </row>
    <row r="89" spans="1:15" ht="12">
      <c r="A89" s="9" t="s">
        <v>6</v>
      </c>
      <c r="B89" s="5">
        <v>9</v>
      </c>
      <c r="C89" s="5">
        <v>1961</v>
      </c>
      <c r="D89" s="5">
        <v>1105</v>
      </c>
      <c r="E89" s="5">
        <v>2353</v>
      </c>
      <c r="F89" s="5">
        <v>1421</v>
      </c>
      <c r="G89" s="5">
        <v>1450</v>
      </c>
      <c r="H89" s="5">
        <v>1738</v>
      </c>
      <c r="I89" s="5">
        <v>1767</v>
      </c>
      <c r="J89" s="5">
        <v>1796</v>
      </c>
      <c r="K89" s="5">
        <v>2277</v>
      </c>
      <c r="L89" s="5">
        <v>2306</v>
      </c>
      <c r="M89" s="5"/>
      <c r="N89" s="5"/>
      <c r="O89" s="16"/>
    </row>
    <row r="90" spans="1:15" ht="12">
      <c r="A90" s="9" t="s">
        <v>6</v>
      </c>
      <c r="B90" s="5">
        <v>10</v>
      </c>
      <c r="C90" s="5">
        <v>2127</v>
      </c>
      <c r="D90" s="5">
        <v>1198</v>
      </c>
      <c r="E90" s="5">
        <v>2540</v>
      </c>
      <c r="F90" s="5">
        <v>1516</v>
      </c>
      <c r="G90" s="5">
        <v>1545</v>
      </c>
      <c r="H90" s="5">
        <v>1833</v>
      </c>
      <c r="I90" s="5">
        <v>1862</v>
      </c>
      <c r="J90" s="5">
        <v>1891</v>
      </c>
      <c r="K90" s="5">
        <v>2445</v>
      </c>
      <c r="L90" s="5">
        <v>2474</v>
      </c>
      <c r="M90" s="5"/>
      <c r="N90" s="5"/>
      <c r="O90" s="16"/>
    </row>
    <row r="91" spans="1:15" ht="12">
      <c r="A91" s="9" t="s">
        <v>6</v>
      </c>
      <c r="B91" s="5">
        <v>11</v>
      </c>
      <c r="C91" s="5">
        <v>2294</v>
      </c>
      <c r="D91" s="5">
        <v>1291</v>
      </c>
      <c r="E91" s="5">
        <v>2728</v>
      </c>
      <c r="F91" s="5">
        <v>1610</v>
      </c>
      <c r="G91" s="5">
        <v>1639</v>
      </c>
      <c r="H91" s="5">
        <v>1929</v>
      </c>
      <c r="I91" s="5">
        <v>1958</v>
      </c>
      <c r="J91" s="5">
        <v>1987</v>
      </c>
      <c r="K91" s="5">
        <v>2613</v>
      </c>
      <c r="L91" s="5">
        <v>2642</v>
      </c>
      <c r="M91" s="5"/>
      <c r="N91" s="5"/>
      <c r="O91" s="16"/>
    </row>
    <row r="92" spans="1:15" ht="12">
      <c r="A92" s="9" t="s">
        <v>6</v>
      </c>
      <c r="B92" s="5">
        <v>13</v>
      </c>
      <c r="C92" s="5">
        <v>2649</v>
      </c>
      <c r="D92" s="5">
        <v>1487</v>
      </c>
      <c r="E92" s="5">
        <v>3139</v>
      </c>
      <c r="F92" s="5">
        <v>1822</v>
      </c>
      <c r="G92" s="5">
        <v>1851</v>
      </c>
      <c r="H92" s="5">
        <v>2156</v>
      </c>
      <c r="I92" s="5">
        <v>2185</v>
      </c>
      <c r="J92" s="5">
        <v>2214</v>
      </c>
      <c r="K92" s="5">
        <v>2984</v>
      </c>
      <c r="L92" s="5">
        <v>3013</v>
      </c>
      <c r="M92" s="5"/>
      <c r="N92" s="5"/>
      <c r="O92" s="16"/>
    </row>
    <row r="93" spans="1:15" ht="12">
      <c r="A93" s="9" t="s">
        <v>6</v>
      </c>
      <c r="B93" s="5">
        <v>14</v>
      </c>
      <c r="C93" s="5">
        <v>2816</v>
      </c>
      <c r="D93" s="5">
        <v>1580</v>
      </c>
      <c r="E93" s="5">
        <v>3326</v>
      </c>
      <c r="F93" s="5">
        <v>1916</v>
      </c>
      <c r="G93" s="5">
        <v>1945</v>
      </c>
      <c r="H93" s="5">
        <v>2251</v>
      </c>
      <c r="I93" s="5">
        <v>2280</v>
      </c>
      <c r="J93" s="5">
        <v>2309</v>
      </c>
      <c r="K93" s="5">
        <v>3151</v>
      </c>
      <c r="L93" s="5">
        <v>3180</v>
      </c>
      <c r="M93" s="5"/>
      <c r="N93" s="5"/>
      <c r="O93" s="16"/>
    </row>
    <row r="94" spans="1:15" ht="12.75">
      <c r="A94" s="9" t="s">
        <v>42</v>
      </c>
      <c r="B94" s="50">
        <v>7</v>
      </c>
      <c r="C94" s="50">
        <v>1480</v>
      </c>
      <c r="D94" s="5">
        <v>806</v>
      </c>
      <c r="E94" s="5">
        <v>1789</v>
      </c>
      <c r="F94" s="62">
        <v>1106</v>
      </c>
      <c r="G94" s="62"/>
      <c r="H94" s="62">
        <v>1405</v>
      </c>
      <c r="I94" s="62"/>
      <c r="J94" s="5">
        <v>1405</v>
      </c>
      <c r="K94" s="62">
        <v>1779</v>
      </c>
      <c r="L94" s="62"/>
      <c r="M94" s="5"/>
      <c r="N94" s="5"/>
      <c r="O94" s="16"/>
    </row>
    <row r="95" spans="1:15" ht="12">
      <c r="A95" s="9" t="s">
        <v>42</v>
      </c>
      <c r="B95" s="5">
        <v>8</v>
      </c>
      <c r="C95" s="5">
        <v>1669</v>
      </c>
      <c r="D95" s="5">
        <v>911</v>
      </c>
      <c r="E95" s="5">
        <v>2011</v>
      </c>
      <c r="F95" s="62">
        <v>1223</v>
      </c>
      <c r="G95" s="62"/>
      <c r="H95" s="62">
        <v>1535</v>
      </c>
      <c r="I95" s="62"/>
      <c r="J95" s="5">
        <v>1535</v>
      </c>
      <c r="K95" s="62">
        <v>1981</v>
      </c>
      <c r="L95" s="62"/>
      <c r="M95" s="5"/>
      <c r="N95" s="5"/>
      <c r="O95" s="16"/>
    </row>
    <row r="96" spans="1:15" ht="12">
      <c r="A96" s="9" t="s">
        <v>7</v>
      </c>
      <c r="B96" s="5">
        <v>9</v>
      </c>
      <c r="C96" s="5">
        <v>1836</v>
      </c>
      <c r="D96" s="5">
        <v>1003</v>
      </c>
      <c r="E96" s="5">
        <v>2199</v>
      </c>
      <c r="F96" s="62">
        <v>1317</v>
      </c>
      <c r="G96" s="62"/>
      <c r="H96" s="62">
        <v>1631</v>
      </c>
      <c r="I96" s="62"/>
      <c r="J96" s="5">
        <v>1631</v>
      </c>
      <c r="K96" s="62">
        <v>2149</v>
      </c>
      <c r="L96" s="62"/>
      <c r="M96" s="5"/>
      <c r="N96" s="5"/>
      <c r="O96" s="16"/>
    </row>
    <row r="97" spans="1:15" ht="12">
      <c r="A97" s="9" t="s">
        <v>42</v>
      </c>
      <c r="B97" s="5">
        <v>11</v>
      </c>
      <c r="C97" s="5">
        <v>2168</v>
      </c>
      <c r="D97" s="5">
        <v>1189</v>
      </c>
      <c r="E97" s="5">
        <v>2574</v>
      </c>
      <c r="F97" s="62">
        <v>1506</v>
      </c>
      <c r="G97" s="62"/>
      <c r="H97" s="62">
        <v>1823</v>
      </c>
      <c r="I97" s="62"/>
      <c r="J97" s="5">
        <v>1823</v>
      </c>
      <c r="K97" s="62">
        <v>2485</v>
      </c>
      <c r="L97" s="62"/>
      <c r="M97" s="5"/>
      <c r="N97" s="5"/>
      <c r="O97" s="16"/>
    </row>
    <row r="98" spans="1:15" ht="12">
      <c r="A98" s="9" t="s">
        <v>7</v>
      </c>
      <c r="B98" s="5">
        <v>12</v>
      </c>
      <c r="C98" s="5">
        <v>2334</v>
      </c>
      <c r="D98" s="5">
        <v>1281</v>
      </c>
      <c r="E98" s="5">
        <v>2762</v>
      </c>
      <c r="F98" s="62">
        <v>1600</v>
      </c>
      <c r="G98" s="62"/>
      <c r="H98" s="62">
        <v>1918</v>
      </c>
      <c r="I98" s="62"/>
      <c r="J98" s="5">
        <v>1918</v>
      </c>
      <c r="K98" s="62">
        <v>2653</v>
      </c>
      <c r="L98" s="62"/>
      <c r="M98" s="5"/>
      <c r="N98" s="5"/>
      <c r="O98" s="16"/>
    </row>
    <row r="99" spans="1:15" ht="12">
      <c r="A99" s="9" t="s">
        <v>42</v>
      </c>
      <c r="B99" s="5">
        <v>14</v>
      </c>
      <c r="C99" s="5">
        <v>2690</v>
      </c>
      <c r="D99" s="5">
        <v>1478</v>
      </c>
      <c r="E99" s="5">
        <v>3173</v>
      </c>
      <c r="F99" s="62">
        <v>1811</v>
      </c>
      <c r="G99" s="62"/>
      <c r="H99" s="62">
        <v>2145</v>
      </c>
      <c r="I99" s="62"/>
      <c r="J99" s="5">
        <v>2145</v>
      </c>
      <c r="K99" s="62">
        <v>3023</v>
      </c>
      <c r="L99" s="62"/>
      <c r="M99" s="5"/>
      <c r="N99" s="5"/>
      <c r="O99" s="16"/>
    </row>
    <row r="100" spans="1:15" ht="12">
      <c r="A100" s="9" t="s">
        <v>8</v>
      </c>
      <c r="B100" s="5">
        <v>10</v>
      </c>
      <c r="C100" s="5">
        <v>2002</v>
      </c>
      <c r="D100" s="5">
        <v>1096</v>
      </c>
      <c r="E100" s="5">
        <v>2387</v>
      </c>
      <c r="F100" s="62">
        <v>1411</v>
      </c>
      <c r="G100" s="62"/>
      <c r="H100" s="62">
        <v>1727</v>
      </c>
      <c r="I100" s="62"/>
      <c r="J100" s="5">
        <v>1727</v>
      </c>
      <c r="K100" s="62">
        <v>2317</v>
      </c>
      <c r="L100" s="62"/>
      <c r="M100" s="5"/>
      <c r="N100" s="5"/>
      <c r="O100" s="16"/>
    </row>
    <row r="101" spans="1:15" ht="12.75" thickBot="1">
      <c r="A101" s="14" t="s">
        <v>8</v>
      </c>
      <c r="B101" s="15">
        <v>13</v>
      </c>
      <c r="C101" s="15">
        <v>2524</v>
      </c>
      <c r="D101" s="15">
        <v>1386</v>
      </c>
      <c r="E101" s="15">
        <v>2985</v>
      </c>
      <c r="F101" s="61">
        <v>1717</v>
      </c>
      <c r="G101" s="61"/>
      <c r="H101" s="61">
        <v>2049</v>
      </c>
      <c r="I101" s="61"/>
      <c r="J101" s="15">
        <v>2049</v>
      </c>
      <c r="K101" s="61">
        <v>2855</v>
      </c>
      <c r="L101" s="61"/>
      <c r="M101" s="15"/>
      <c r="N101" s="15"/>
      <c r="O101" s="17"/>
    </row>
    <row r="102" ht="15.75" thickBot="1">
      <c r="A102" s="1" t="s">
        <v>43</v>
      </c>
    </row>
    <row r="103" spans="1:20" ht="12.75" thickBot="1">
      <c r="A103" s="11" t="s">
        <v>0</v>
      </c>
      <c r="B103" s="10"/>
      <c r="C103" s="12"/>
      <c r="D103" s="12"/>
      <c r="E103" s="12"/>
      <c r="F103" s="67" t="s">
        <v>17</v>
      </c>
      <c r="G103" s="68"/>
      <c r="H103" s="21" t="s">
        <v>18</v>
      </c>
      <c r="I103" s="67" t="s">
        <v>19</v>
      </c>
      <c r="J103" s="68"/>
      <c r="K103" s="67" t="s">
        <v>17</v>
      </c>
      <c r="L103" s="68"/>
      <c r="M103" s="21" t="s">
        <v>18</v>
      </c>
      <c r="N103" s="67" t="s">
        <v>19</v>
      </c>
      <c r="O103" s="76"/>
      <c r="P103" s="3"/>
      <c r="Q103" s="3"/>
      <c r="R103" s="3"/>
      <c r="S103" s="3"/>
      <c r="T103" s="6"/>
    </row>
    <row r="104" spans="1:15" ht="12.75">
      <c r="A104" s="18" t="s">
        <v>4</v>
      </c>
      <c r="B104" s="49">
        <v>7</v>
      </c>
      <c r="C104" s="49">
        <v>1017</v>
      </c>
      <c r="D104" s="19">
        <v>643</v>
      </c>
      <c r="E104" s="19">
        <v>1477</v>
      </c>
      <c r="F104" s="64">
        <v>973</v>
      </c>
      <c r="G104" s="64"/>
      <c r="H104" s="19">
        <v>1304</v>
      </c>
      <c r="I104" s="64">
        <v>1438</v>
      </c>
      <c r="J104" s="64"/>
      <c r="K104" s="64">
        <v>1347</v>
      </c>
      <c r="L104" s="64"/>
      <c r="M104" s="19">
        <v>1678</v>
      </c>
      <c r="N104" s="64">
        <v>1812</v>
      </c>
      <c r="O104" s="66"/>
    </row>
    <row r="105" spans="1:15" ht="12">
      <c r="A105" s="9" t="s">
        <v>4</v>
      </c>
      <c r="B105" s="5">
        <v>9</v>
      </c>
      <c r="C105" s="5">
        <v>1191</v>
      </c>
      <c r="D105" s="5">
        <v>765</v>
      </c>
      <c r="E105" s="5">
        <v>1723</v>
      </c>
      <c r="F105" s="62">
        <v>1110</v>
      </c>
      <c r="G105" s="62"/>
      <c r="H105" s="5">
        <v>1455</v>
      </c>
      <c r="I105" s="62">
        <v>1624</v>
      </c>
      <c r="J105" s="62"/>
      <c r="K105" s="62">
        <v>1536</v>
      </c>
      <c r="L105" s="62"/>
      <c r="M105" s="5">
        <v>1881</v>
      </c>
      <c r="N105" s="62">
        <v>2050</v>
      </c>
      <c r="O105" s="63"/>
    </row>
    <row r="106" spans="1:15" ht="12">
      <c r="A106" s="9" t="s">
        <v>4</v>
      </c>
      <c r="B106" s="5">
        <v>10</v>
      </c>
      <c r="C106" s="5">
        <v>1266</v>
      </c>
      <c r="D106" s="5">
        <v>820</v>
      </c>
      <c r="E106" s="5">
        <v>1829</v>
      </c>
      <c r="F106" s="62">
        <v>1166</v>
      </c>
      <c r="G106" s="62"/>
      <c r="H106" s="5">
        <v>1513</v>
      </c>
      <c r="I106" s="62">
        <v>1699</v>
      </c>
      <c r="J106" s="62"/>
      <c r="K106" s="62">
        <v>1612</v>
      </c>
      <c r="L106" s="62"/>
      <c r="M106" s="5">
        <v>1959</v>
      </c>
      <c r="N106" s="62">
        <v>2146</v>
      </c>
      <c r="O106" s="63"/>
    </row>
    <row r="107" spans="1:15" ht="12">
      <c r="A107" s="9" t="s">
        <v>4</v>
      </c>
      <c r="B107" s="5">
        <v>12</v>
      </c>
      <c r="C107" s="5">
        <v>1416</v>
      </c>
      <c r="D107" s="5">
        <v>929</v>
      </c>
      <c r="E107" s="5">
        <v>2040</v>
      </c>
      <c r="F107" s="62">
        <v>1279</v>
      </c>
      <c r="G107" s="62"/>
      <c r="H107" s="5">
        <v>1629</v>
      </c>
      <c r="I107" s="62">
        <v>1850</v>
      </c>
      <c r="J107" s="62"/>
      <c r="K107" s="62">
        <v>1766</v>
      </c>
      <c r="L107" s="62"/>
      <c r="M107" s="5">
        <v>2115</v>
      </c>
      <c r="N107" s="62">
        <v>2337</v>
      </c>
      <c r="O107" s="63"/>
    </row>
    <row r="108" spans="1:15" ht="12">
      <c r="A108" s="9" t="s">
        <v>4</v>
      </c>
      <c r="B108" s="5">
        <v>13</v>
      </c>
      <c r="C108" s="5">
        <v>1514</v>
      </c>
      <c r="D108" s="5">
        <v>996</v>
      </c>
      <c r="E108" s="5">
        <v>2181</v>
      </c>
      <c r="F108" s="62">
        <v>1359</v>
      </c>
      <c r="G108" s="62"/>
      <c r="H108" s="5">
        <v>1722</v>
      </c>
      <c r="I108" s="62">
        <v>1961</v>
      </c>
      <c r="J108" s="62"/>
      <c r="K108" s="62">
        <v>1877</v>
      </c>
      <c r="L108" s="62"/>
      <c r="M108" s="5">
        <v>2240</v>
      </c>
      <c r="N108" s="62">
        <v>2479</v>
      </c>
      <c r="O108" s="63"/>
    </row>
    <row r="109" spans="1:15" ht="12">
      <c r="A109" s="9" t="s">
        <v>4</v>
      </c>
      <c r="B109" s="5">
        <v>14</v>
      </c>
      <c r="C109" s="5">
        <v>1589</v>
      </c>
      <c r="D109" s="5">
        <v>1051</v>
      </c>
      <c r="E109" s="5">
        <v>2286</v>
      </c>
      <c r="F109" s="62">
        <v>1415</v>
      </c>
      <c r="G109" s="62"/>
      <c r="H109" s="5">
        <v>1780</v>
      </c>
      <c r="I109" s="62">
        <v>2036</v>
      </c>
      <c r="J109" s="62"/>
      <c r="K109" s="62">
        <v>1954</v>
      </c>
      <c r="L109" s="62"/>
      <c r="M109" s="5">
        <v>2318</v>
      </c>
      <c r="N109" s="62">
        <v>2574</v>
      </c>
      <c r="O109" s="63"/>
    </row>
    <row r="110" spans="1:15" ht="12.75">
      <c r="A110" s="9" t="s">
        <v>27</v>
      </c>
      <c r="B110" s="50">
        <v>7</v>
      </c>
      <c r="C110" s="50">
        <v>962</v>
      </c>
      <c r="D110" s="5">
        <v>603</v>
      </c>
      <c r="E110" s="5">
        <v>1394</v>
      </c>
      <c r="F110" s="62">
        <v>932</v>
      </c>
      <c r="G110" s="62"/>
      <c r="H110" s="5">
        <v>1261</v>
      </c>
      <c r="I110" s="62">
        <v>1382</v>
      </c>
      <c r="J110" s="62"/>
      <c r="K110" s="62">
        <v>1291</v>
      </c>
      <c r="L110" s="62"/>
      <c r="M110" s="5">
        <v>1620</v>
      </c>
      <c r="N110" s="62">
        <v>1741</v>
      </c>
      <c r="O110" s="63"/>
    </row>
    <row r="111" spans="1:15" ht="12">
      <c r="A111" s="9" t="s">
        <v>26</v>
      </c>
      <c r="B111" s="5">
        <v>8</v>
      </c>
      <c r="C111" s="5">
        <v>1060</v>
      </c>
      <c r="D111" s="5">
        <v>669</v>
      </c>
      <c r="E111" s="5">
        <v>1534</v>
      </c>
      <c r="F111" s="62">
        <v>1011</v>
      </c>
      <c r="G111" s="62"/>
      <c r="H111" s="5">
        <v>1354</v>
      </c>
      <c r="I111" s="62">
        <v>1493</v>
      </c>
      <c r="J111" s="62"/>
      <c r="K111" s="62">
        <v>1402</v>
      </c>
      <c r="L111" s="62"/>
      <c r="M111" s="5">
        <v>1744</v>
      </c>
      <c r="N111" s="62">
        <v>1884</v>
      </c>
      <c r="O111" s="63"/>
    </row>
    <row r="112" spans="1:15" ht="12">
      <c r="A112" s="9" t="s">
        <v>34</v>
      </c>
      <c r="B112" s="5">
        <v>10</v>
      </c>
      <c r="C112" s="5">
        <v>1210</v>
      </c>
      <c r="D112" s="5">
        <v>779</v>
      </c>
      <c r="E112" s="5">
        <v>1745</v>
      </c>
      <c r="F112" s="62">
        <v>1124</v>
      </c>
      <c r="G112" s="62"/>
      <c r="H112" s="5">
        <v>1470</v>
      </c>
      <c r="I112" s="62">
        <v>1644</v>
      </c>
      <c r="J112" s="62"/>
      <c r="K112" s="62">
        <v>1555</v>
      </c>
      <c r="L112" s="62"/>
      <c r="M112" s="5">
        <v>1901</v>
      </c>
      <c r="N112" s="62">
        <v>2075</v>
      </c>
      <c r="O112" s="63"/>
    </row>
    <row r="113" spans="1:15" ht="12">
      <c r="A113" s="9" t="s">
        <v>27</v>
      </c>
      <c r="B113" s="5">
        <v>11</v>
      </c>
      <c r="C113" s="5">
        <v>1285</v>
      </c>
      <c r="D113" s="5">
        <v>834</v>
      </c>
      <c r="E113" s="5">
        <v>1851</v>
      </c>
      <c r="F113" s="62">
        <v>1181</v>
      </c>
      <c r="G113" s="62"/>
      <c r="H113" s="5">
        <v>1528</v>
      </c>
      <c r="I113" s="62">
        <v>1719</v>
      </c>
      <c r="J113" s="62"/>
      <c r="K113" s="62">
        <v>1632</v>
      </c>
      <c r="L113" s="62"/>
      <c r="M113" s="5">
        <v>1979</v>
      </c>
      <c r="N113" s="62">
        <v>2170</v>
      </c>
      <c r="O113" s="63"/>
    </row>
    <row r="114" spans="1:15" ht="12">
      <c r="A114" s="9" t="s">
        <v>25</v>
      </c>
      <c r="B114" s="5">
        <v>12</v>
      </c>
      <c r="C114" s="5">
        <v>1360</v>
      </c>
      <c r="D114" s="5">
        <v>889</v>
      </c>
      <c r="E114" s="5">
        <v>1957</v>
      </c>
      <c r="F114" s="62">
        <v>1237</v>
      </c>
      <c r="G114" s="62"/>
      <c r="H114" s="5">
        <v>1586</v>
      </c>
      <c r="I114" s="62">
        <v>1795</v>
      </c>
      <c r="J114" s="62"/>
      <c r="K114" s="62">
        <v>1709</v>
      </c>
      <c r="L114" s="62"/>
      <c r="M114" s="5">
        <v>2057</v>
      </c>
      <c r="N114" s="62">
        <v>2266</v>
      </c>
      <c r="O114" s="63"/>
    </row>
    <row r="115" spans="1:15" ht="12">
      <c r="A115" s="9" t="s">
        <v>27</v>
      </c>
      <c r="B115" s="5">
        <v>14</v>
      </c>
      <c r="C115" s="5">
        <v>1533</v>
      </c>
      <c r="D115" s="5">
        <v>1010</v>
      </c>
      <c r="E115" s="5">
        <v>2203</v>
      </c>
      <c r="F115" s="62">
        <v>1374</v>
      </c>
      <c r="G115" s="62"/>
      <c r="H115" s="5">
        <v>1737</v>
      </c>
      <c r="I115" s="62">
        <v>1981</v>
      </c>
      <c r="J115" s="62"/>
      <c r="K115" s="62">
        <v>1897</v>
      </c>
      <c r="L115" s="62"/>
      <c r="M115" s="5">
        <v>2260</v>
      </c>
      <c r="N115" s="62">
        <v>2504</v>
      </c>
      <c r="O115" s="63"/>
    </row>
    <row r="116" spans="1:15" ht="12">
      <c r="A116" s="9" t="s">
        <v>35</v>
      </c>
      <c r="B116" s="5">
        <v>9</v>
      </c>
      <c r="C116" s="5">
        <v>1135</v>
      </c>
      <c r="D116" s="5">
        <v>724</v>
      </c>
      <c r="E116" s="5">
        <v>1640</v>
      </c>
      <c r="F116" s="62">
        <v>1068</v>
      </c>
      <c r="G116" s="62"/>
      <c r="H116" s="5">
        <v>1412</v>
      </c>
      <c r="I116" s="62">
        <v>1568</v>
      </c>
      <c r="J116" s="62"/>
      <c r="K116" s="62">
        <v>1479</v>
      </c>
      <c r="L116" s="62"/>
      <c r="M116" s="5">
        <v>1823</v>
      </c>
      <c r="N116" s="62">
        <v>1979</v>
      </c>
      <c r="O116" s="63"/>
    </row>
    <row r="117" spans="1:15" ht="12.75" thickBot="1">
      <c r="A117" s="14" t="s">
        <v>36</v>
      </c>
      <c r="B117" s="15">
        <v>13</v>
      </c>
      <c r="C117" s="15">
        <v>1458</v>
      </c>
      <c r="D117" s="15">
        <v>955</v>
      </c>
      <c r="E117" s="15">
        <v>2097</v>
      </c>
      <c r="F117" s="61">
        <v>1317</v>
      </c>
      <c r="G117" s="61"/>
      <c r="H117" s="15">
        <v>1679</v>
      </c>
      <c r="I117" s="61">
        <v>1905</v>
      </c>
      <c r="J117" s="61"/>
      <c r="K117" s="61">
        <v>1820</v>
      </c>
      <c r="L117" s="61"/>
      <c r="M117" s="15">
        <v>2182</v>
      </c>
      <c r="N117" s="61">
        <v>2408</v>
      </c>
      <c r="O117" s="65"/>
    </row>
    <row r="118" ht="15.75" thickBot="1">
      <c r="A118" s="1" t="s">
        <v>44</v>
      </c>
    </row>
    <row r="119" spans="1:20" ht="12.75" thickBot="1">
      <c r="A119" s="11" t="s">
        <v>0</v>
      </c>
      <c r="B119" s="10"/>
      <c r="C119" s="12"/>
      <c r="D119" s="12"/>
      <c r="E119" s="12"/>
      <c r="F119" s="67" t="s">
        <v>17</v>
      </c>
      <c r="G119" s="68"/>
      <c r="H119" s="21" t="s">
        <v>18</v>
      </c>
      <c r="I119" s="67" t="s">
        <v>19</v>
      </c>
      <c r="J119" s="68"/>
      <c r="K119" s="67" t="s">
        <v>17</v>
      </c>
      <c r="L119" s="68"/>
      <c r="M119" s="21" t="s">
        <v>18</v>
      </c>
      <c r="N119" s="67" t="s">
        <v>19</v>
      </c>
      <c r="O119" s="76"/>
      <c r="P119" s="3"/>
      <c r="Q119" s="3"/>
      <c r="R119" s="3"/>
      <c r="S119" s="3"/>
      <c r="T119" s="6"/>
    </row>
    <row r="120" spans="1:15" ht="12.75">
      <c r="A120" s="18" t="s">
        <v>4</v>
      </c>
      <c r="B120" s="49">
        <v>7</v>
      </c>
      <c r="C120" s="49">
        <v>1115</v>
      </c>
      <c r="D120" s="19">
        <v>692</v>
      </c>
      <c r="E120" s="19">
        <v>1623</v>
      </c>
      <c r="F120" s="64">
        <v>1022</v>
      </c>
      <c r="G120" s="64"/>
      <c r="H120" s="19">
        <v>1352</v>
      </c>
      <c r="I120" s="64">
        <v>1511</v>
      </c>
      <c r="J120" s="64"/>
      <c r="K120" s="64">
        <v>1445</v>
      </c>
      <c r="L120" s="64"/>
      <c r="M120" s="19">
        <v>1775</v>
      </c>
      <c r="N120" s="64">
        <v>1934</v>
      </c>
      <c r="O120" s="66"/>
    </row>
    <row r="121" spans="1:15" ht="12">
      <c r="A121" s="9" t="s">
        <v>4</v>
      </c>
      <c r="B121" s="5">
        <v>9</v>
      </c>
      <c r="C121" s="5">
        <v>1316</v>
      </c>
      <c r="D121" s="5">
        <v>827</v>
      </c>
      <c r="E121" s="5">
        <v>1911</v>
      </c>
      <c r="F121" s="62">
        <v>1172</v>
      </c>
      <c r="G121" s="62"/>
      <c r="H121" s="5">
        <v>1517</v>
      </c>
      <c r="I121" s="62">
        <v>1718</v>
      </c>
      <c r="J121" s="62"/>
      <c r="K121" s="62">
        <v>1661</v>
      </c>
      <c r="L121" s="62"/>
      <c r="M121" s="5">
        <v>2006</v>
      </c>
      <c r="N121" s="62">
        <v>2207</v>
      </c>
      <c r="O121" s="63"/>
    </row>
    <row r="122" spans="1:15" ht="12">
      <c r="A122" s="9" t="s">
        <v>4</v>
      </c>
      <c r="B122" s="5">
        <v>10</v>
      </c>
      <c r="C122" s="5">
        <v>1405</v>
      </c>
      <c r="D122" s="5">
        <v>889</v>
      </c>
      <c r="E122" s="5">
        <v>2038</v>
      </c>
      <c r="F122" s="62">
        <v>1236</v>
      </c>
      <c r="G122" s="62"/>
      <c r="H122" s="5">
        <v>1582</v>
      </c>
      <c r="I122" s="62">
        <v>1804</v>
      </c>
      <c r="J122" s="62"/>
      <c r="K122" s="62">
        <v>1751</v>
      </c>
      <c r="L122" s="62"/>
      <c r="M122" s="5">
        <v>2098</v>
      </c>
      <c r="N122" s="62">
        <v>2320</v>
      </c>
      <c r="O122" s="63"/>
    </row>
    <row r="123" spans="1:15" ht="12">
      <c r="A123" s="9" t="s">
        <v>4</v>
      </c>
      <c r="B123" s="5">
        <v>12</v>
      </c>
      <c r="C123" s="5">
        <v>1583</v>
      </c>
      <c r="D123" s="5">
        <v>1013</v>
      </c>
      <c r="E123" s="5">
        <v>2291</v>
      </c>
      <c r="F123" s="62">
        <v>1363</v>
      </c>
      <c r="G123" s="62"/>
      <c r="H123" s="5">
        <v>1712</v>
      </c>
      <c r="I123" s="62">
        <v>1976</v>
      </c>
      <c r="J123" s="62"/>
      <c r="K123" s="62">
        <v>1933</v>
      </c>
      <c r="L123" s="62"/>
      <c r="M123" s="5">
        <v>2282</v>
      </c>
      <c r="N123" s="62">
        <v>2546</v>
      </c>
      <c r="O123" s="63"/>
    </row>
    <row r="124" spans="1:15" ht="12">
      <c r="A124" s="9" t="s">
        <v>4</v>
      </c>
      <c r="B124" s="5">
        <v>13</v>
      </c>
      <c r="C124" s="5">
        <v>1695</v>
      </c>
      <c r="D124" s="5">
        <v>1086</v>
      </c>
      <c r="E124" s="5">
        <v>2452</v>
      </c>
      <c r="F124" s="62">
        <v>1449</v>
      </c>
      <c r="G124" s="62"/>
      <c r="H124" s="5">
        <v>1812</v>
      </c>
      <c r="I124" s="62">
        <v>2096</v>
      </c>
      <c r="J124" s="62"/>
      <c r="K124" s="62">
        <v>2058</v>
      </c>
      <c r="L124" s="62"/>
      <c r="M124" s="5">
        <v>2421</v>
      </c>
      <c r="N124" s="62">
        <v>2705</v>
      </c>
      <c r="O124" s="63"/>
    </row>
    <row r="125" spans="1:15" ht="12">
      <c r="A125" s="9" t="s">
        <v>4</v>
      </c>
      <c r="B125" s="5">
        <v>14</v>
      </c>
      <c r="C125" s="5">
        <v>1784</v>
      </c>
      <c r="D125" s="5">
        <v>1148</v>
      </c>
      <c r="E125" s="5">
        <v>2579</v>
      </c>
      <c r="F125" s="62">
        <v>1513</v>
      </c>
      <c r="G125" s="62"/>
      <c r="H125" s="5">
        <v>1877</v>
      </c>
      <c r="I125" s="62">
        <v>2182</v>
      </c>
      <c r="J125" s="62"/>
      <c r="K125" s="62">
        <v>2149</v>
      </c>
      <c r="L125" s="62"/>
      <c r="M125" s="5">
        <v>2513</v>
      </c>
      <c r="N125" s="62">
        <v>2818</v>
      </c>
      <c r="O125" s="63"/>
    </row>
    <row r="126" spans="1:15" ht="12.75">
      <c r="A126" s="9" t="s">
        <v>27</v>
      </c>
      <c r="B126" s="50">
        <v>7</v>
      </c>
      <c r="C126" s="50">
        <v>1059</v>
      </c>
      <c r="D126" s="5">
        <v>651</v>
      </c>
      <c r="E126" s="5">
        <v>1540</v>
      </c>
      <c r="F126" s="62">
        <v>980</v>
      </c>
      <c r="G126" s="62"/>
      <c r="H126" s="5">
        <v>1309</v>
      </c>
      <c r="I126" s="62">
        <v>1456</v>
      </c>
      <c r="J126" s="62"/>
      <c r="K126" s="62">
        <v>1388</v>
      </c>
      <c r="L126" s="62"/>
      <c r="M126" s="5">
        <v>1717</v>
      </c>
      <c r="N126" s="62">
        <v>1863</v>
      </c>
      <c r="O126" s="63"/>
    </row>
    <row r="127" spans="1:15" ht="12">
      <c r="A127" s="9" t="s">
        <v>26</v>
      </c>
      <c r="B127" s="5">
        <v>8</v>
      </c>
      <c r="C127" s="5">
        <v>1171</v>
      </c>
      <c r="D127" s="5">
        <v>725</v>
      </c>
      <c r="E127" s="5">
        <v>1701</v>
      </c>
      <c r="F127" s="62">
        <v>1067</v>
      </c>
      <c r="G127" s="62"/>
      <c r="H127" s="5">
        <v>1409</v>
      </c>
      <c r="I127" s="62">
        <v>1576</v>
      </c>
      <c r="J127" s="62"/>
      <c r="K127" s="62">
        <v>1513</v>
      </c>
      <c r="L127" s="62"/>
      <c r="M127" s="5">
        <v>1856</v>
      </c>
      <c r="N127" s="62">
        <v>2023</v>
      </c>
      <c r="O127" s="63"/>
    </row>
    <row r="128" spans="1:15" ht="12">
      <c r="A128" s="9" t="s">
        <v>34</v>
      </c>
      <c r="B128" s="5">
        <v>10</v>
      </c>
      <c r="C128" s="5">
        <v>1349</v>
      </c>
      <c r="D128" s="5">
        <v>849</v>
      </c>
      <c r="E128" s="5">
        <v>1954</v>
      </c>
      <c r="F128" s="62">
        <v>1194</v>
      </c>
      <c r="G128" s="62"/>
      <c r="H128" s="5">
        <v>1539</v>
      </c>
      <c r="I128" s="62">
        <v>1748</v>
      </c>
      <c r="J128" s="62"/>
      <c r="K128" s="62">
        <v>1695</v>
      </c>
      <c r="L128" s="62"/>
      <c r="M128" s="5">
        <v>2040</v>
      </c>
      <c r="N128" s="62">
        <v>2249</v>
      </c>
      <c r="O128" s="63"/>
    </row>
    <row r="129" spans="1:15" ht="12">
      <c r="A129" s="9" t="s">
        <v>27</v>
      </c>
      <c r="B129" s="5">
        <v>11</v>
      </c>
      <c r="C129" s="5">
        <v>1438</v>
      </c>
      <c r="D129" s="5">
        <v>910</v>
      </c>
      <c r="E129" s="5">
        <v>2081</v>
      </c>
      <c r="F129" s="62">
        <v>1257</v>
      </c>
      <c r="G129" s="62"/>
      <c r="H129" s="5">
        <v>1604</v>
      </c>
      <c r="I129" s="62">
        <v>1834</v>
      </c>
      <c r="J129" s="62"/>
      <c r="K129" s="62">
        <v>1785</v>
      </c>
      <c r="L129" s="62"/>
      <c r="M129" s="5">
        <v>2132</v>
      </c>
      <c r="N129" s="62">
        <v>2362</v>
      </c>
      <c r="O129" s="63"/>
    </row>
    <row r="130" spans="1:15" ht="12">
      <c r="A130" s="9" t="s">
        <v>25</v>
      </c>
      <c r="B130" s="5">
        <v>12</v>
      </c>
      <c r="C130" s="5">
        <v>1527</v>
      </c>
      <c r="D130" s="5">
        <v>972</v>
      </c>
      <c r="E130" s="5">
        <v>2207</v>
      </c>
      <c r="F130" s="62">
        <v>1321</v>
      </c>
      <c r="G130" s="62"/>
      <c r="H130" s="5">
        <v>1669</v>
      </c>
      <c r="I130" s="62">
        <v>1920</v>
      </c>
      <c r="J130" s="62"/>
      <c r="K130" s="62">
        <v>1876</v>
      </c>
      <c r="L130" s="62"/>
      <c r="M130" s="5">
        <v>2224</v>
      </c>
      <c r="N130" s="62">
        <v>2475</v>
      </c>
      <c r="O130" s="63"/>
    </row>
    <row r="131" spans="1:15" ht="12">
      <c r="A131" s="9" t="s">
        <v>27</v>
      </c>
      <c r="B131" s="5">
        <v>14</v>
      </c>
      <c r="C131" s="5">
        <v>1728</v>
      </c>
      <c r="D131" s="5">
        <v>1108</v>
      </c>
      <c r="E131" s="5">
        <v>2495</v>
      </c>
      <c r="F131" s="62">
        <v>1471</v>
      </c>
      <c r="G131" s="62"/>
      <c r="H131" s="5">
        <v>1834</v>
      </c>
      <c r="I131" s="62">
        <v>2127</v>
      </c>
      <c r="J131" s="62"/>
      <c r="K131" s="62">
        <v>2092</v>
      </c>
      <c r="L131" s="62"/>
      <c r="M131" s="5">
        <v>2455</v>
      </c>
      <c r="N131" s="62">
        <v>2747</v>
      </c>
      <c r="O131" s="63"/>
    </row>
    <row r="132" spans="1:15" ht="12">
      <c r="A132" s="9" t="s">
        <v>35</v>
      </c>
      <c r="B132" s="5">
        <v>9</v>
      </c>
      <c r="C132" s="5">
        <v>1260</v>
      </c>
      <c r="D132" s="5">
        <v>787</v>
      </c>
      <c r="E132" s="5">
        <v>1828</v>
      </c>
      <c r="F132" s="62">
        <v>1131</v>
      </c>
      <c r="G132" s="62"/>
      <c r="H132" s="5">
        <v>1474</v>
      </c>
      <c r="I132" s="62">
        <v>1662</v>
      </c>
      <c r="J132" s="62"/>
      <c r="K132" s="62">
        <v>1604</v>
      </c>
      <c r="L132" s="62"/>
      <c r="M132" s="5">
        <v>1948</v>
      </c>
      <c r="N132" s="62">
        <v>2136</v>
      </c>
      <c r="O132" s="63"/>
    </row>
    <row r="133" spans="1:15" ht="12.75" thickBot="1">
      <c r="A133" s="14" t="s">
        <v>36</v>
      </c>
      <c r="B133" s="15">
        <v>13</v>
      </c>
      <c r="C133" s="15">
        <v>1639</v>
      </c>
      <c r="D133" s="15">
        <v>1046</v>
      </c>
      <c r="E133" s="15">
        <v>2369</v>
      </c>
      <c r="F133" s="61">
        <v>1408</v>
      </c>
      <c r="G133" s="61"/>
      <c r="H133" s="15">
        <v>1769</v>
      </c>
      <c r="I133" s="61">
        <v>2041</v>
      </c>
      <c r="J133" s="61"/>
      <c r="K133" s="61">
        <v>2001</v>
      </c>
      <c r="L133" s="61"/>
      <c r="M133" s="15">
        <v>2363</v>
      </c>
      <c r="N133" s="61">
        <v>2634</v>
      </c>
      <c r="O133" s="65"/>
    </row>
    <row r="134" ht="15.75" thickBot="1">
      <c r="A134" s="1" t="s">
        <v>45</v>
      </c>
    </row>
    <row r="135" spans="1:20" ht="12.75" thickBot="1">
      <c r="A135" s="11" t="s">
        <v>0</v>
      </c>
      <c r="B135" s="10"/>
      <c r="C135" s="12"/>
      <c r="D135" s="12"/>
      <c r="E135" s="12"/>
      <c r="F135" s="67" t="s">
        <v>17</v>
      </c>
      <c r="G135" s="68"/>
      <c r="H135" s="21" t="s">
        <v>18</v>
      </c>
      <c r="I135" s="67" t="s">
        <v>19</v>
      </c>
      <c r="J135" s="68"/>
      <c r="K135" s="67" t="s">
        <v>17</v>
      </c>
      <c r="L135" s="68"/>
      <c r="M135" s="21" t="s">
        <v>18</v>
      </c>
      <c r="N135" s="67" t="s">
        <v>19</v>
      </c>
      <c r="O135" s="76"/>
      <c r="P135" s="3"/>
      <c r="Q135" s="3"/>
      <c r="R135" s="3"/>
      <c r="S135" s="3"/>
      <c r="T135" s="6"/>
    </row>
    <row r="136" spans="1:15" ht="12.75">
      <c r="A136" s="18" t="s">
        <v>4</v>
      </c>
      <c r="B136" s="49">
        <v>7</v>
      </c>
      <c r="C136" s="49">
        <v>1456</v>
      </c>
      <c r="D136" s="19">
        <v>862</v>
      </c>
      <c r="E136" s="19">
        <v>2135</v>
      </c>
      <c r="F136" s="64">
        <v>1193</v>
      </c>
      <c r="G136" s="64"/>
      <c r="H136" s="19">
        <v>1523</v>
      </c>
      <c r="I136" s="64">
        <v>1767</v>
      </c>
      <c r="J136" s="64"/>
      <c r="K136" s="64">
        <v>1786</v>
      </c>
      <c r="L136" s="64"/>
      <c r="M136" s="19">
        <v>2116</v>
      </c>
      <c r="N136" s="64">
        <v>2360</v>
      </c>
      <c r="O136" s="66"/>
    </row>
    <row r="137" spans="1:15" ht="12">
      <c r="A137" s="9" t="s">
        <v>4</v>
      </c>
      <c r="B137" s="5">
        <v>9</v>
      </c>
      <c r="C137" s="5">
        <v>1754</v>
      </c>
      <c r="D137" s="5">
        <v>1047</v>
      </c>
      <c r="E137" s="5">
        <v>2569</v>
      </c>
      <c r="F137" s="62">
        <v>1392</v>
      </c>
      <c r="G137" s="62"/>
      <c r="H137" s="5">
        <v>1737</v>
      </c>
      <c r="I137" s="62">
        <v>2047</v>
      </c>
      <c r="J137" s="62"/>
      <c r="K137" s="62">
        <v>2099</v>
      </c>
      <c r="L137" s="62"/>
      <c r="M137" s="5">
        <v>2444</v>
      </c>
      <c r="N137" s="62">
        <v>2755</v>
      </c>
      <c r="O137" s="63"/>
    </row>
    <row r="138" spans="1:15" ht="12">
      <c r="A138" s="9" t="s">
        <v>4</v>
      </c>
      <c r="B138" s="5">
        <v>10</v>
      </c>
      <c r="C138" s="5">
        <v>1892</v>
      </c>
      <c r="D138" s="5">
        <v>1133</v>
      </c>
      <c r="E138" s="5">
        <v>2768</v>
      </c>
      <c r="F138" s="62">
        <v>1479</v>
      </c>
      <c r="G138" s="62"/>
      <c r="H138" s="5">
        <v>1826</v>
      </c>
      <c r="I138" s="62">
        <v>2169</v>
      </c>
      <c r="J138" s="62"/>
      <c r="K138" s="62">
        <v>2239</v>
      </c>
      <c r="L138" s="62"/>
      <c r="M138" s="5">
        <v>2585</v>
      </c>
      <c r="N138" s="62">
        <v>2929</v>
      </c>
      <c r="O138" s="63"/>
    </row>
    <row r="139" spans="1:15" ht="12">
      <c r="A139" s="9" t="s">
        <v>4</v>
      </c>
      <c r="B139" s="5">
        <v>12</v>
      </c>
      <c r="C139" s="5">
        <v>2168</v>
      </c>
      <c r="D139" s="5">
        <v>1305</v>
      </c>
      <c r="E139" s="5">
        <v>3168</v>
      </c>
      <c r="F139" s="62">
        <v>1655</v>
      </c>
      <c r="G139" s="62"/>
      <c r="H139" s="5">
        <v>2005</v>
      </c>
      <c r="I139" s="62">
        <v>2414</v>
      </c>
      <c r="J139" s="62"/>
      <c r="K139" s="62">
        <v>2517</v>
      </c>
      <c r="L139" s="62"/>
      <c r="M139" s="5">
        <v>2867</v>
      </c>
      <c r="N139" s="62">
        <v>3276</v>
      </c>
      <c r="O139" s="63"/>
    </row>
    <row r="140" spans="1:15" ht="12">
      <c r="A140" s="9" t="s">
        <v>4</v>
      </c>
      <c r="B140" s="5">
        <v>13</v>
      </c>
      <c r="C140" s="5">
        <v>2328</v>
      </c>
      <c r="D140" s="5">
        <v>1403</v>
      </c>
      <c r="E140" s="5">
        <v>3402</v>
      </c>
      <c r="F140" s="62">
        <v>1766</v>
      </c>
      <c r="G140" s="62"/>
      <c r="H140" s="5">
        <v>2129</v>
      </c>
      <c r="I140" s="62">
        <v>2571</v>
      </c>
      <c r="J140" s="62"/>
      <c r="K140" s="62">
        <v>2691</v>
      </c>
      <c r="L140" s="62"/>
      <c r="M140" s="5">
        <v>3054</v>
      </c>
      <c r="N140" s="62">
        <v>3497</v>
      </c>
      <c r="O140" s="63"/>
    </row>
    <row r="141" spans="1:15" ht="12">
      <c r="A141" s="9" t="s">
        <v>4</v>
      </c>
      <c r="B141" s="5">
        <v>14</v>
      </c>
      <c r="C141" s="5">
        <v>2466</v>
      </c>
      <c r="D141" s="5">
        <v>1489</v>
      </c>
      <c r="E141" s="5">
        <v>3602</v>
      </c>
      <c r="F141" s="62">
        <v>1854</v>
      </c>
      <c r="G141" s="62"/>
      <c r="H141" s="5">
        <v>2218</v>
      </c>
      <c r="I141" s="62">
        <v>2694</v>
      </c>
      <c r="J141" s="62"/>
      <c r="K141" s="62">
        <v>2831</v>
      </c>
      <c r="L141" s="62"/>
      <c r="M141" s="5">
        <v>3195</v>
      </c>
      <c r="N141" s="62">
        <v>3671</v>
      </c>
      <c r="O141" s="63"/>
    </row>
    <row r="142" spans="1:15" ht="12.75">
      <c r="A142" s="9" t="s">
        <v>27</v>
      </c>
      <c r="B142" s="50">
        <v>7</v>
      </c>
      <c r="C142" s="50">
        <v>1400</v>
      </c>
      <c r="D142" s="5">
        <v>822</v>
      </c>
      <c r="E142" s="5">
        <v>2051</v>
      </c>
      <c r="F142" s="62">
        <v>1151</v>
      </c>
      <c r="G142" s="62"/>
      <c r="H142" s="5">
        <v>1480</v>
      </c>
      <c r="I142" s="62">
        <v>1711</v>
      </c>
      <c r="J142" s="62"/>
      <c r="K142" s="62">
        <v>1729</v>
      </c>
      <c r="L142" s="62"/>
      <c r="M142" s="5">
        <v>2058</v>
      </c>
      <c r="N142" s="62">
        <v>2290</v>
      </c>
      <c r="O142" s="63"/>
    </row>
    <row r="143" spans="1:15" ht="12">
      <c r="A143" s="9" t="s">
        <v>26</v>
      </c>
      <c r="B143" s="5">
        <v>8</v>
      </c>
      <c r="C143" s="5">
        <v>1561</v>
      </c>
      <c r="D143" s="5">
        <v>920</v>
      </c>
      <c r="E143" s="5">
        <v>2286</v>
      </c>
      <c r="F143" s="62">
        <v>1262</v>
      </c>
      <c r="G143" s="62"/>
      <c r="H143" s="5">
        <v>1604</v>
      </c>
      <c r="I143" s="62">
        <v>1869</v>
      </c>
      <c r="J143" s="62"/>
      <c r="K143" s="62">
        <v>1903</v>
      </c>
      <c r="L143" s="62"/>
      <c r="M143" s="5">
        <v>2245</v>
      </c>
      <c r="N143" s="62">
        <v>2510</v>
      </c>
      <c r="O143" s="63"/>
    </row>
    <row r="144" spans="1:15" ht="12">
      <c r="A144" s="9" t="s">
        <v>34</v>
      </c>
      <c r="B144" s="5">
        <v>10</v>
      </c>
      <c r="C144" s="5">
        <v>1836</v>
      </c>
      <c r="D144" s="5">
        <v>1092</v>
      </c>
      <c r="E144" s="5">
        <v>2685</v>
      </c>
      <c r="F144" s="62">
        <v>1438</v>
      </c>
      <c r="G144" s="62"/>
      <c r="H144" s="5">
        <v>1783</v>
      </c>
      <c r="I144" s="62">
        <v>2114</v>
      </c>
      <c r="J144" s="62"/>
      <c r="K144" s="62">
        <v>2182</v>
      </c>
      <c r="L144" s="62"/>
      <c r="M144" s="5">
        <v>2527</v>
      </c>
      <c r="N144" s="62">
        <v>2858</v>
      </c>
      <c r="O144" s="63"/>
    </row>
    <row r="145" spans="1:15" ht="12">
      <c r="A145" s="9" t="s">
        <v>27</v>
      </c>
      <c r="B145" s="5">
        <v>11</v>
      </c>
      <c r="C145" s="5">
        <v>1974</v>
      </c>
      <c r="D145" s="5">
        <v>1178</v>
      </c>
      <c r="E145" s="5">
        <v>2885</v>
      </c>
      <c r="F145" s="62">
        <v>1525</v>
      </c>
      <c r="G145" s="62"/>
      <c r="H145" s="5">
        <v>1872</v>
      </c>
      <c r="I145" s="62">
        <v>2236</v>
      </c>
      <c r="J145" s="62"/>
      <c r="K145" s="62">
        <v>2321</v>
      </c>
      <c r="L145" s="62"/>
      <c r="M145" s="5">
        <v>2668</v>
      </c>
      <c r="N145" s="62">
        <v>3032</v>
      </c>
      <c r="O145" s="63"/>
    </row>
    <row r="146" spans="1:15" ht="12">
      <c r="A146" s="9" t="s">
        <v>25</v>
      </c>
      <c r="B146" s="5">
        <v>12</v>
      </c>
      <c r="C146" s="5">
        <v>2112</v>
      </c>
      <c r="D146" s="5">
        <v>1265</v>
      </c>
      <c r="E146" s="5">
        <v>3084</v>
      </c>
      <c r="F146" s="62">
        <v>1613</v>
      </c>
      <c r="G146" s="62"/>
      <c r="H146" s="5">
        <v>1962</v>
      </c>
      <c r="I146" s="62">
        <v>2359</v>
      </c>
      <c r="J146" s="62"/>
      <c r="K146" s="62">
        <v>2460</v>
      </c>
      <c r="L146" s="62"/>
      <c r="M146" s="5">
        <v>2809</v>
      </c>
      <c r="N146" s="62">
        <v>3206</v>
      </c>
      <c r="O146" s="63"/>
    </row>
    <row r="147" spans="1:15" ht="12">
      <c r="A147" s="9" t="s">
        <v>27</v>
      </c>
      <c r="B147" s="5">
        <v>14</v>
      </c>
      <c r="C147" s="5">
        <v>2410</v>
      </c>
      <c r="D147" s="5">
        <v>1449</v>
      </c>
      <c r="E147" s="5">
        <v>3518</v>
      </c>
      <c r="F147" s="62">
        <v>1812</v>
      </c>
      <c r="G147" s="62"/>
      <c r="H147" s="5">
        <v>2175</v>
      </c>
      <c r="I147" s="62">
        <v>2638</v>
      </c>
      <c r="J147" s="62"/>
      <c r="K147" s="62">
        <v>2774</v>
      </c>
      <c r="L147" s="62"/>
      <c r="M147" s="5">
        <v>3137</v>
      </c>
      <c r="N147" s="62">
        <v>3600</v>
      </c>
      <c r="O147" s="63"/>
    </row>
    <row r="148" spans="1:15" ht="12">
      <c r="A148" s="9" t="s">
        <v>35</v>
      </c>
      <c r="B148" s="5">
        <v>9</v>
      </c>
      <c r="C148" s="5">
        <v>1699</v>
      </c>
      <c r="D148" s="5">
        <v>1006</v>
      </c>
      <c r="E148" s="5">
        <v>2485</v>
      </c>
      <c r="F148" s="62">
        <v>1350</v>
      </c>
      <c r="G148" s="62"/>
      <c r="H148" s="5">
        <v>1694</v>
      </c>
      <c r="I148" s="62">
        <v>1991</v>
      </c>
      <c r="J148" s="62"/>
      <c r="K148" s="62">
        <v>2043</v>
      </c>
      <c r="L148" s="62"/>
      <c r="M148" s="5">
        <v>2386</v>
      </c>
      <c r="N148" s="62">
        <v>2684</v>
      </c>
      <c r="O148" s="63"/>
    </row>
    <row r="149" spans="1:15" ht="12.75" thickBot="1">
      <c r="A149" s="14" t="s">
        <v>36</v>
      </c>
      <c r="B149" s="15">
        <v>13</v>
      </c>
      <c r="C149" s="15">
        <v>2273</v>
      </c>
      <c r="D149" s="15">
        <v>1363</v>
      </c>
      <c r="E149" s="15">
        <v>3319</v>
      </c>
      <c r="F149" s="61">
        <v>1724</v>
      </c>
      <c r="G149" s="61"/>
      <c r="H149" s="15">
        <v>2086</v>
      </c>
      <c r="I149" s="61">
        <v>2516</v>
      </c>
      <c r="J149" s="61"/>
      <c r="K149" s="61">
        <v>2634</v>
      </c>
      <c r="L149" s="61"/>
      <c r="M149" s="15">
        <v>2996</v>
      </c>
      <c r="N149" s="61">
        <v>3426</v>
      </c>
      <c r="O149" s="65"/>
    </row>
    <row r="150" ht="15.75" thickBot="1">
      <c r="A150" s="1" t="s">
        <v>46</v>
      </c>
    </row>
    <row r="151" spans="1:20" ht="12.75" thickBot="1">
      <c r="A151" s="11" t="s">
        <v>0</v>
      </c>
      <c r="B151" s="10"/>
      <c r="C151" s="12"/>
      <c r="D151" s="12"/>
      <c r="E151" s="12"/>
      <c r="F151" s="67" t="s">
        <v>17</v>
      </c>
      <c r="G151" s="68"/>
      <c r="H151" s="21" t="s">
        <v>47</v>
      </c>
      <c r="I151" s="67" t="s">
        <v>48</v>
      </c>
      <c r="J151" s="68"/>
      <c r="K151" s="67" t="s">
        <v>17</v>
      </c>
      <c r="L151" s="68"/>
      <c r="M151" s="21" t="s">
        <v>47</v>
      </c>
      <c r="N151" s="67" t="s">
        <v>48</v>
      </c>
      <c r="O151" s="76"/>
      <c r="P151" s="3"/>
      <c r="Q151" s="3"/>
      <c r="R151" s="3"/>
      <c r="S151" s="3"/>
      <c r="T151" s="6"/>
    </row>
    <row r="152" spans="1:15" ht="12.75">
      <c r="A152" s="18" t="s">
        <v>4</v>
      </c>
      <c r="B152" s="49">
        <v>7</v>
      </c>
      <c r="C152" s="49">
        <v>1025</v>
      </c>
      <c r="D152" s="19">
        <v>797</v>
      </c>
      <c r="E152" s="19">
        <v>1489</v>
      </c>
      <c r="F152" s="64">
        <v>1098</v>
      </c>
      <c r="G152" s="64"/>
      <c r="H152" s="19">
        <v>1399</v>
      </c>
      <c r="I152" s="64">
        <v>1446</v>
      </c>
      <c r="J152" s="64"/>
      <c r="K152" s="64">
        <v>1326</v>
      </c>
      <c r="L152" s="64"/>
      <c r="M152" s="19">
        <v>1628</v>
      </c>
      <c r="N152" s="64">
        <v>1793</v>
      </c>
      <c r="O152" s="66"/>
    </row>
    <row r="153" spans="1:15" ht="12">
      <c r="A153" s="9" t="s">
        <v>4</v>
      </c>
      <c r="B153" s="5">
        <v>9</v>
      </c>
      <c r="C153" s="5">
        <v>1231</v>
      </c>
      <c r="D153" s="5">
        <v>981</v>
      </c>
      <c r="E153" s="5">
        <v>1783</v>
      </c>
      <c r="F153" s="62">
        <v>1297</v>
      </c>
      <c r="G153" s="62"/>
      <c r="H153" s="5">
        <v>1613</v>
      </c>
      <c r="I153" s="62">
        <v>1664</v>
      </c>
      <c r="J153" s="62"/>
      <c r="K153" s="62">
        <v>1547</v>
      </c>
      <c r="L153" s="62"/>
      <c r="M153" s="5">
        <v>1863</v>
      </c>
      <c r="N153" s="62">
        <v>2071</v>
      </c>
      <c r="O153" s="63"/>
    </row>
    <row r="154" spans="1:15" ht="12">
      <c r="A154" s="9" t="s">
        <v>4</v>
      </c>
      <c r="B154" s="5">
        <v>10</v>
      </c>
      <c r="C154" s="5">
        <v>1322</v>
      </c>
      <c r="D154" s="5">
        <v>1067</v>
      </c>
      <c r="E154" s="5">
        <v>1913</v>
      </c>
      <c r="F154" s="62">
        <v>1385</v>
      </c>
      <c r="G154" s="62"/>
      <c r="H154" s="5">
        <v>1702</v>
      </c>
      <c r="I154" s="62">
        <v>1756</v>
      </c>
      <c r="J154" s="62"/>
      <c r="K154" s="62">
        <v>1640</v>
      </c>
      <c r="L154" s="62"/>
      <c r="M154" s="5">
        <v>1957</v>
      </c>
      <c r="N154" s="62">
        <v>2187</v>
      </c>
      <c r="O154" s="63"/>
    </row>
    <row r="155" spans="1:15" ht="12">
      <c r="A155" s="9" t="s">
        <v>4</v>
      </c>
      <c r="B155" s="5">
        <v>12</v>
      </c>
      <c r="C155" s="5">
        <v>1505</v>
      </c>
      <c r="D155" s="5">
        <v>1240</v>
      </c>
      <c r="E155" s="5">
        <v>2173</v>
      </c>
      <c r="F155" s="62">
        <v>1560</v>
      </c>
      <c r="G155" s="62"/>
      <c r="H155" s="5">
        <v>1881</v>
      </c>
      <c r="I155" s="62">
        <v>1939</v>
      </c>
      <c r="J155" s="62"/>
      <c r="K155" s="62">
        <v>1825</v>
      </c>
      <c r="L155" s="62"/>
      <c r="M155" s="5">
        <v>2146</v>
      </c>
      <c r="N155" s="62">
        <v>2419</v>
      </c>
      <c r="O155" s="63"/>
    </row>
    <row r="156" spans="1:15" ht="12">
      <c r="A156" s="9" t="s">
        <v>4</v>
      </c>
      <c r="B156" s="5">
        <v>13</v>
      </c>
      <c r="C156" s="5">
        <v>1619</v>
      </c>
      <c r="D156" s="5">
        <v>1337</v>
      </c>
      <c r="E156" s="5">
        <v>2338</v>
      </c>
      <c r="F156" s="62">
        <v>1671</v>
      </c>
      <c r="G156" s="62"/>
      <c r="H156" s="5">
        <v>2005</v>
      </c>
      <c r="I156" s="62">
        <v>2066</v>
      </c>
      <c r="J156" s="62"/>
      <c r="K156" s="62">
        <v>1953</v>
      </c>
      <c r="L156" s="62"/>
      <c r="M156" s="5">
        <v>2287</v>
      </c>
      <c r="N156" s="62">
        <v>2581</v>
      </c>
      <c r="O156" s="63"/>
    </row>
    <row r="157" spans="1:15" ht="12">
      <c r="A157" s="9" t="s">
        <v>4</v>
      </c>
      <c r="B157" s="5">
        <v>14</v>
      </c>
      <c r="C157" s="5">
        <v>1710</v>
      </c>
      <c r="D157" s="5">
        <v>1424</v>
      </c>
      <c r="E157" s="5">
        <v>2468</v>
      </c>
      <c r="F157" s="62">
        <v>1759</v>
      </c>
      <c r="G157" s="62"/>
      <c r="H157" s="5">
        <v>2095</v>
      </c>
      <c r="I157" s="62">
        <v>2158</v>
      </c>
      <c r="J157" s="62"/>
      <c r="K157" s="62">
        <v>2046</v>
      </c>
      <c r="L157" s="62"/>
      <c r="M157" s="5">
        <v>2382</v>
      </c>
      <c r="N157" s="62">
        <v>2697</v>
      </c>
      <c r="O157" s="63"/>
    </row>
    <row r="158" spans="1:15" ht="12.75">
      <c r="A158" s="9" t="s">
        <v>27</v>
      </c>
      <c r="B158" s="50">
        <v>7</v>
      </c>
      <c r="C158" s="50">
        <v>955</v>
      </c>
      <c r="D158" s="5">
        <v>762</v>
      </c>
      <c r="E158" s="5">
        <v>1384</v>
      </c>
      <c r="F158" s="62">
        <v>1061</v>
      </c>
      <c r="G158" s="62"/>
      <c r="H158" s="5">
        <v>1360</v>
      </c>
      <c r="I158" s="62">
        <v>1376</v>
      </c>
      <c r="J158" s="62"/>
      <c r="K158" s="62">
        <v>1254</v>
      </c>
      <c r="L158" s="62"/>
      <c r="M158" s="5">
        <v>1553</v>
      </c>
      <c r="N158" s="62">
        <v>1704</v>
      </c>
      <c r="O158" s="63"/>
    </row>
    <row r="159" spans="1:15" ht="12">
      <c r="A159" s="9" t="s">
        <v>26</v>
      </c>
      <c r="B159" s="5">
        <v>8</v>
      </c>
      <c r="C159" s="5">
        <v>1070</v>
      </c>
      <c r="D159" s="5">
        <v>860</v>
      </c>
      <c r="E159" s="5">
        <v>1549</v>
      </c>
      <c r="F159" s="62">
        <v>1172</v>
      </c>
      <c r="G159" s="62"/>
      <c r="H159" s="5">
        <v>1484</v>
      </c>
      <c r="I159" s="62">
        <v>1503</v>
      </c>
      <c r="J159" s="62"/>
      <c r="K159" s="62">
        <v>1382</v>
      </c>
      <c r="L159" s="62"/>
      <c r="M159" s="5">
        <v>1694</v>
      </c>
      <c r="N159" s="62">
        <v>1866</v>
      </c>
      <c r="O159" s="63"/>
    </row>
    <row r="160" spans="1:15" ht="12">
      <c r="A160" s="9" t="s">
        <v>34</v>
      </c>
      <c r="B160" s="5">
        <v>10</v>
      </c>
      <c r="C160" s="5">
        <v>1252</v>
      </c>
      <c r="D160" s="5">
        <v>1032</v>
      </c>
      <c r="E160" s="5">
        <v>1809</v>
      </c>
      <c r="F160" s="62">
        <v>1348</v>
      </c>
      <c r="G160" s="62"/>
      <c r="H160" s="5">
        <v>1663</v>
      </c>
      <c r="I160" s="62">
        <v>1686</v>
      </c>
      <c r="J160" s="62"/>
      <c r="K160" s="62">
        <v>1568</v>
      </c>
      <c r="L160" s="62"/>
      <c r="M160" s="5">
        <v>1883</v>
      </c>
      <c r="N160" s="62">
        <v>2098</v>
      </c>
      <c r="O160" s="63"/>
    </row>
    <row r="161" spans="1:15" ht="12">
      <c r="A161" s="9" t="s">
        <v>27</v>
      </c>
      <c r="B161" s="5">
        <v>11</v>
      </c>
      <c r="C161" s="5">
        <v>1344</v>
      </c>
      <c r="D161" s="5">
        <v>1118</v>
      </c>
      <c r="E161" s="5">
        <v>1939</v>
      </c>
      <c r="F161" s="62">
        <v>1435</v>
      </c>
      <c r="G161" s="62"/>
      <c r="H161" s="5">
        <v>1752</v>
      </c>
      <c r="I161" s="62">
        <v>1778</v>
      </c>
      <c r="J161" s="62"/>
      <c r="K161" s="62">
        <v>1661</v>
      </c>
      <c r="L161" s="62"/>
      <c r="M161" s="5">
        <v>1978</v>
      </c>
      <c r="N161" s="62">
        <v>2214</v>
      </c>
      <c r="O161" s="63"/>
    </row>
    <row r="162" spans="1:15" ht="12">
      <c r="A162" s="9" t="s">
        <v>25</v>
      </c>
      <c r="B162" s="5">
        <v>12</v>
      </c>
      <c r="C162" s="5">
        <v>1435</v>
      </c>
      <c r="D162" s="5">
        <v>1205</v>
      </c>
      <c r="E162" s="5">
        <v>2069</v>
      </c>
      <c r="F162" s="62">
        <v>1523</v>
      </c>
      <c r="G162" s="62"/>
      <c r="H162" s="5">
        <v>1842</v>
      </c>
      <c r="I162" s="62">
        <v>1870</v>
      </c>
      <c r="J162" s="62"/>
      <c r="K162" s="62">
        <v>1754</v>
      </c>
      <c r="L162" s="62"/>
      <c r="M162" s="5">
        <v>2072</v>
      </c>
      <c r="N162" s="62">
        <v>2330</v>
      </c>
      <c r="O162" s="63"/>
    </row>
    <row r="163" spans="1:15" ht="12">
      <c r="A163" s="9" t="s">
        <v>27</v>
      </c>
      <c r="B163" s="5">
        <v>14</v>
      </c>
      <c r="C163" s="5">
        <v>1641</v>
      </c>
      <c r="D163" s="5">
        <v>1389</v>
      </c>
      <c r="E163" s="5">
        <v>2364</v>
      </c>
      <c r="F163" s="62">
        <v>1722</v>
      </c>
      <c r="G163" s="62"/>
      <c r="H163" s="5">
        <v>2055</v>
      </c>
      <c r="I163" s="62">
        <v>2088</v>
      </c>
      <c r="J163" s="62"/>
      <c r="K163" s="62">
        <v>1974</v>
      </c>
      <c r="L163" s="62"/>
      <c r="M163" s="5">
        <v>2307</v>
      </c>
      <c r="N163" s="62">
        <v>2608</v>
      </c>
      <c r="O163" s="63"/>
    </row>
    <row r="164" spans="1:15" ht="12">
      <c r="A164" s="9" t="s">
        <v>35</v>
      </c>
      <c r="B164" s="5">
        <v>9</v>
      </c>
      <c r="C164" s="5">
        <v>1161</v>
      </c>
      <c r="D164" s="5">
        <v>946</v>
      </c>
      <c r="E164" s="5">
        <v>1679</v>
      </c>
      <c r="F164" s="62">
        <v>1260</v>
      </c>
      <c r="G164" s="62"/>
      <c r="H164" s="5">
        <v>1574</v>
      </c>
      <c r="I164" s="62">
        <v>1594</v>
      </c>
      <c r="J164" s="62"/>
      <c r="K164" s="62">
        <v>1475</v>
      </c>
      <c r="L164" s="62"/>
      <c r="M164" s="5">
        <v>1789</v>
      </c>
      <c r="N164" s="62">
        <v>1982</v>
      </c>
      <c r="O164" s="63"/>
    </row>
    <row r="165" spans="1:15" ht="12.75" thickBot="1">
      <c r="A165" s="14" t="s">
        <v>36</v>
      </c>
      <c r="B165" s="15">
        <v>13</v>
      </c>
      <c r="C165" s="15">
        <v>1550</v>
      </c>
      <c r="D165" s="15">
        <v>1303</v>
      </c>
      <c r="E165" s="15">
        <v>2234</v>
      </c>
      <c r="F165" s="61">
        <v>1634</v>
      </c>
      <c r="G165" s="61"/>
      <c r="H165" s="15">
        <v>1966</v>
      </c>
      <c r="I165" s="61">
        <v>1996</v>
      </c>
      <c r="J165" s="61"/>
      <c r="K165" s="61">
        <v>1881</v>
      </c>
      <c r="L165" s="61"/>
      <c r="M165" s="15">
        <v>2213</v>
      </c>
      <c r="N165" s="61">
        <v>2492</v>
      </c>
      <c r="O165" s="65"/>
    </row>
    <row r="166" ht="15.75" thickBot="1">
      <c r="A166" s="1" t="s">
        <v>49</v>
      </c>
    </row>
    <row r="167" spans="1:20" ht="12.75" thickBot="1">
      <c r="A167" s="11" t="s">
        <v>0</v>
      </c>
      <c r="B167" s="10"/>
      <c r="C167" s="12"/>
      <c r="D167" s="12"/>
      <c r="E167" s="12"/>
      <c r="F167" s="67" t="s">
        <v>17</v>
      </c>
      <c r="G167" s="68"/>
      <c r="H167" s="21" t="s">
        <v>47</v>
      </c>
      <c r="I167" s="67" t="s">
        <v>48</v>
      </c>
      <c r="J167" s="68"/>
      <c r="K167" s="67" t="s">
        <v>17</v>
      </c>
      <c r="L167" s="68"/>
      <c r="M167" s="21" t="s">
        <v>47</v>
      </c>
      <c r="N167" s="67" t="s">
        <v>48</v>
      </c>
      <c r="O167" s="76"/>
      <c r="P167" s="3"/>
      <c r="Q167" s="3"/>
      <c r="R167" s="3"/>
      <c r="S167" s="3"/>
      <c r="T167" s="6"/>
    </row>
    <row r="168" spans="1:15" ht="12.75">
      <c r="A168" s="18" t="s">
        <v>4</v>
      </c>
      <c r="B168" s="49">
        <v>7</v>
      </c>
      <c r="C168" s="49">
        <v>1129</v>
      </c>
      <c r="D168" s="19">
        <v>849</v>
      </c>
      <c r="E168" s="19">
        <v>1645</v>
      </c>
      <c r="F168" s="64">
        <v>1150</v>
      </c>
      <c r="G168" s="64"/>
      <c r="H168" s="19">
        <v>1452</v>
      </c>
      <c r="I168" s="64">
        <v>1550</v>
      </c>
      <c r="J168" s="64"/>
      <c r="K168" s="64">
        <v>1431</v>
      </c>
      <c r="L168" s="64"/>
      <c r="M168" s="19">
        <v>1732</v>
      </c>
      <c r="N168" s="64">
        <v>1923</v>
      </c>
      <c r="O168" s="66"/>
    </row>
    <row r="169" spans="1:15" ht="12">
      <c r="A169" s="9" t="s">
        <v>4</v>
      </c>
      <c r="B169" s="5">
        <v>9</v>
      </c>
      <c r="C169" s="5">
        <v>1358</v>
      </c>
      <c r="D169" s="5">
        <v>1045</v>
      </c>
      <c r="E169" s="5">
        <v>1975</v>
      </c>
      <c r="F169" s="62">
        <v>1361</v>
      </c>
      <c r="G169" s="62"/>
      <c r="H169" s="5">
        <v>1677</v>
      </c>
      <c r="I169" s="62">
        <v>1792</v>
      </c>
      <c r="J169" s="62"/>
      <c r="K169" s="62">
        <v>1674</v>
      </c>
      <c r="L169" s="62"/>
      <c r="M169" s="5">
        <v>1991</v>
      </c>
      <c r="N169" s="62">
        <v>2231</v>
      </c>
      <c r="O169" s="63"/>
    </row>
    <row r="170" spans="1:15" ht="12">
      <c r="A170" s="9" t="s">
        <v>4</v>
      </c>
      <c r="B170" s="5">
        <v>10</v>
      </c>
      <c r="C170" s="5">
        <v>1461</v>
      </c>
      <c r="D170" s="5">
        <v>1137</v>
      </c>
      <c r="E170" s="5">
        <v>2122</v>
      </c>
      <c r="F170" s="62">
        <v>1454</v>
      </c>
      <c r="G170" s="62"/>
      <c r="H170" s="5">
        <v>1772</v>
      </c>
      <c r="I170" s="62">
        <v>1895</v>
      </c>
      <c r="J170" s="62"/>
      <c r="K170" s="62">
        <v>1779</v>
      </c>
      <c r="L170" s="62"/>
      <c r="M170" s="5">
        <v>2097</v>
      </c>
      <c r="N170" s="62">
        <v>2361</v>
      </c>
      <c r="O170" s="63"/>
    </row>
    <row r="171" spans="1:15" ht="12">
      <c r="A171" s="9" t="s">
        <v>4</v>
      </c>
      <c r="B171" s="5">
        <v>12</v>
      </c>
      <c r="C171" s="5">
        <v>1667</v>
      </c>
      <c r="D171" s="5">
        <v>1321</v>
      </c>
      <c r="E171" s="5">
        <v>2417</v>
      </c>
      <c r="F171" s="62">
        <v>1642</v>
      </c>
      <c r="G171" s="62"/>
      <c r="H171" s="5">
        <v>1962</v>
      </c>
      <c r="I171" s="62">
        <v>2102</v>
      </c>
      <c r="J171" s="62"/>
      <c r="K171" s="62">
        <v>1988</v>
      </c>
      <c r="L171" s="62"/>
      <c r="M171" s="5">
        <v>2309</v>
      </c>
      <c r="N171" s="62">
        <v>2622</v>
      </c>
      <c r="O171" s="63"/>
    </row>
    <row r="172" spans="1:15" ht="12">
      <c r="A172" s="9" t="s">
        <v>4</v>
      </c>
      <c r="B172" s="5">
        <v>13</v>
      </c>
      <c r="C172" s="5">
        <v>1793</v>
      </c>
      <c r="D172" s="5">
        <v>1424</v>
      </c>
      <c r="E172" s="5">
        <v>2599</v>
      </c>
      <c r="F172" s="62">
        <v>1758</v>
      </c>
      <c r="G172" s="62"/>
      <c r="H172" s="5">
        <v>2092</v>
      </c>
      <c r="I172" s="62">
        <v>2240</v>
      </c>
      <c r="J172" s="62"/>
      <c r="K172" s="62">
        <v>2127</v>
      </c>
      <c r="L172" s="62"/>
      <c r="M172" s="5">
        <v>2461</v>
      </c>
      <c r="N172" s="62">
        <v>2799</v>
      </c>
      <c r="O172" s="63"/>
    </row>
    <row r="173" spans="1:15" ht="12">
      <c r="A173" s="9" t="s">
        <v>4</v>
      </c>
      <c r="B173" s="5">
        <v>14</v>
      </c>
      <c r="C173" s="5">
        <v>1896</v>
      </c>
      <c r="D173" s="5">
        <v>1516</v>
      </c>
      <c r="E173" s="5">
        <v>2747</v>
      </c>
      <c r="F173" s="62">
        <v>1852</v>
      </c>
      <c r="G173" s="62"/>
      <c r="H173" s="5">
        <v>2188</v>
      </c>
      <c r="I173" s="62">
        <v>2343</v>
      </c>
      <c r="J173" s="62"/>
      <c r="K173" s="62">
        <v>2232</v>
      </c>
      <c r="L173" s="62"/>
      <c r="M173" s="5">
        <v>2567</v>
      </c>
      <c r="N173" s="62">
        <v>2929</v>
      </c>
      <c r="O173" s="63"/>
    </row>
    <row r="174" spans="1:15" ht="12.75">
      <c r="A174" s="9" t="s">
        <v>27</v>
      </c>
      <c r="B174" s="50">
        <v>7</v>
      </c>
      <c r="C174" s="50">
        <v>1036</v>
      </c>
      <c r="D174" s="5">
        <v>802</v>
      </c>
      <c r="E174" s="5">
        <v>1506</v>
      </c>
      <c r="F174" s="62">
        <v>1101</v>
      </c>
      <c r="G174" s="62"/>
      <c r="H174" s="5">
        <v>1401</v>
      </c>
      <c r="I174" s="62">
        <v>1457</v>
      </c>
      <c r="J174" s="62"/>
      <c r="K174" s="62">
        <v>1335</v>
      </c>
      <c r="L174" s="62"/>
      <c r="M174" s="5">
        <v>1635</v>
      </c>
      <c r="N174" s="62">
        <v>1805</v>
      </c>
      <c r="O174" s="63"/>
    </row>
    <row r="175" spans="1:15" ht="12">
      <c r="A175" s="9" t="s">
        <v>26</v>
      </c>
      <c r="B175" s="5">
        <v>8</v>
      </c>
      <c r="C175" s="5">
        <v>1163</v>
      </c>
      <c r="D175" s="5">
        <v>906</v>
      </c>
      <c r="E175" s="5">
        <v>1688</v>
      </c>
      <c r="F175" s="62">
        <v>1218</v>
      </c>
      <c r="G175" s="62"/>
      <c r="H175" s="5">
        <v>1531</v>
      </c>
      <c r="I175" s="62">
        <v>1596</v>
      </c>
      <c r="J175" s="62"/>
      <c r="K175" s="62">
        <v>1475</v>
      </c>
      <c r="L175" s="62"/>
      <c r="M175" s="5">
        <v>1787</v>
      </c>
      <c r="N175" s="62">
        <v>1982</v>
      </c>
      <c r="O175" s="63"/>
    </row>
    <row r="176" spans="1:15" ht="12">
      <c r="A176" s="9" t="s">
        <v>34</v>
      </c>
      <c r="B176" s="5">
        <v>10</v>
      </c>
      <c r="C176" s="5">
        <v>1368</v>
      </c>
      <c r="D176" s="5">
        <v>1090</v>
      </c>
      <c r="E176" s="5">
        <v>1983</v>
      </c>
      <c r="F176" s="62">
        <v>1406</v>
      </c>
      <c r="G176" s="62"/>
      <c r="H176" s="5">
        <v>1721</v>
      </c>
      <c r="I176" s="62">
        <v>1802</v>
      </c>
      <c r="J176" s="62"/>
      <c r="K176" s="62">
        <v>1684</v>
      </c>
      <c r="L176" s="62"/>
      <c r="M176" s="5">
        <v>1999</v>
      </c>
      <c r="N176" s="62">
        <v>2243</v>
      </c>
      <c r="O176" s="63"/>
    </row>
    <row r="177" spans="1:15" ht="12">
      <c r="A177" s="9" t="s">
        <v>27</v>
      </c>
      <c r="B177" s="5">
        <v>11</v>
      </c>
      <c r="C177" s="5">
        <v>1471</v>
      </c>
      <c r="D177" s="5">
        <v>1182</v>
      </c>
      <c r="E177" s="5">
        <v>2130</v>
      </c>
      <c r="F177" s="62">
        <v>1499</v>
      </c>
      <c r="G177" s="62"/>
      <c r="H177" s="5">
        <v>1816</v>
      </c>
      <c r="I177" s="62">
        <v>1906</v>
      </c>
      <c r="J177" s="62"/>
      <c r="K177" s="62">
        <v>1788</v>
      </c>
      <c r="L177" s="62"/>
      <c r="M177" s="5">
        <v>2105</v>
      </c>
      <c r="N177" s="62">
        <v>2373</v>
      </c>
      <c r="O177" s="63"/>
    </row>
    <row r="178" spans="1:15" ht="12">
      <c r="A178" s="9" t="s">
        <v>25</v>
      </c>
      <c r="B178" s="5">
        <v>12</v>
      </c>
      <c r="C178" s="5">
        <v>1574</v>
      </c>
      <c r="D178" s="5">
        <v>1274</v>
      </c>
      <c r="E178" s="5">
        <v>2278</v>
      </c>
      <c r="F178" s="62">
        <v>1593</v>
      </c>
      <c r="G178" s="62"/>
      <c r="H178" s="5">
        <v>1911</v>
      </c>
      <c r="I178" s="62">
        <v>2009</v>
      </c>
      <c r="J178" s="62"/>
      <c r="K178" s="62">
        <v>1893</v>
      </c>
      <c r="L178" s="62"/>
      <c r="M178" s="5">
        <v>2211</v>
      </c>
      <c r="N178" s="62">
        <v>2504</v>
      </c>
      <c r="O178" s="63"/>
    </row>
    <row r="179" spans="1:15" ht="12">
      <c r="A179" s="9" t="s">
        <v>27</v>
      </c>
      <c r="B179" s="5">
        <v>14</v>
      </c>
      <c r="C179" s="5">
        <v>1803</v>
      </c>
      <c r="D179" s="5">
        <v>1470</v>
      </c>
      <c r="E179" s="5">
        <v>2607</v>
      </c>
      <c r="F179" s="62">
        <v>1803</v>
      </c>
      <c r="G179" s="62"/>
      <c r="H179" s="5">
        <v>2137</v>
      </c>
      <c r="I179" s="62">
        <v>2250</v>
      </c>
      <c r="J179" s="62"/>
      <c r="K179" s="62">
        <v>2137</v>
      </c>
      <c r="L179" s="62"/>
      <c r="M179" s="5">
        <v>2470</v>
      </c>
      <c r="N179" s="62">
        <v>2811</v>
      </c>
      <c r="O179" s="63"/>
    </row>
    <row r="180" spans="1:15" ht="12">
      <c r="A180" s="9" t="s">
        <v>35</v>
      </c>
      <c r="B180" s="5">
        <v>9</v>
      </c>
      <c r="C180" s="5">
        <v>1265</v>
      </c>
      <c r="D180" s="5">
        <v>998</v>
      </c>
      <c r="E180" s="5">
        <v>1836</v>
      </c>
      <c r="F180" s="62">
        <v>1312</v>
      </c>
      <c r="G180" s="62"/>
      <c r="H180" s="5">
        <v>1626</v>
      </c>
      <c r="I180" s="62">
        <v>1699</v>
      </c>
      <c r="J180" s="62"/>
      <c r="K180" s="62">
        <v>1579</v>
      </c>
      <c r="L180" s="62"/>
      <c r="M180" s="5">
        <v>1893</v>
      </c>
      <c r="N180" s="62">
        <v>2112</v>
      </c>
      <c r="O180" s="63"/>
    </row>
    <row r="181" spans="1:15" ht="12.75" thickBot="1">
      <c r="A181" s="14" t="s">
        <v>36</v>
      </c>
      <c r="B181" s="15">
        <v>13</v>
      </c>
      <c r="C181" s="15">
        <v>1700</v>
      </c>
      <c r="D181" s="15">
        <v>1378</v>
      </c>
      <c r="E181" s="15">
        <v>2460</v>
      </c>
      <c r="F181" s="61">
        <v>1710</v>
      </c>
      <c r="G181" s="61"/>
      <c r="H181" s="15">
        <v>2041</v>
      </c>
      <c r="I181" s="61">
        <v>2147</v>
      </c>
      <c r="J181" s="61"/>
      <c r="K181" s="61">
        <v>2032</v>
      </c>
      <c r="L181" s="61"/>
      <c r="M181" s="15">
        <v>2364</v>
      </c>
      <c r="N181" s="61">
        <v>2680</v>
      </c>
      <c r="O181" s="65"/>
    </row>
    <row r="182" ht="15.75" thickBot="1">
      <c r="A182" s="1" t="s">
        <v>50</v>
      </c>
    </row>
    <row r="183" spans="1:20" ht="12.75" thickBot="1">
      <c r="A183" s="11" t="s">
        <v>0</v>
      </c>
      <c r="B183" s="10"/>
      <c r="C183" s="12"/>
      <c r="D183" s="12"/>
      <c r="E183" s="12"/>
      <c r="F183" s="67" t="s">
        <v>17</v>
      </c>
      <c r="G183" s="68"/>
      <c r="H183" s="21" t="s">
        <v>18</v>
      </c>
      <c r="I183" s="67" t="s">
        <v>19</v>
      </c>
      <c r="J183" s="68"/>
      <c r="K183" s="67" t="s">
        <v>17</v>
      </c>
      <c r="L183" s="68"/>
      <c r="M183" s="21" t="s">
        <v>18</v>
      </c>
      <c r="N183" s="67" t="s">
        <v>19</v>
      </c>
      <c r="O183" s="76"/>
      <c r="P183" s="3"/>
      <c r="Q183" s="3"/>
      <c r="R183" s="3"/>
      <c r="S183" s="3"/>
      <c r="T183" s="6"/>
    </row>
    <row r="184" spans="1:15" ht="12.75">
      <c r="A184" s="18" t="s">
        <v>20</v>
      </c>
      <c r="B184" s="49">
        <v>7</v>
      </c>
      <c r="C184" s="49">
        <v>1069</v>
      </c>
      <c r="D184" s="19">
        <v>713</v>
      </c>
      <c r="E184" s="19">
        <v>1530</v>
      </c>
      <c r="F184" s="64">
        <v>1012</v>
      </c>
      <c r="G184" s="64"/>
      <c r="H184" s="19">
        <v>1311</v>
      </c>
      <c r="I184" s="64">
        <v>1490</v>
      </c>
      <c r="J184" s="64"/>
      <c r="K184" s="64">
        <v>1368</v>
      </c>
      <c r="L184" s="64"/>
      <c r="M184" s="19">
        <v>1667</v>
      </c>
      <c r="N184" s="64">
        <v>1846</v>
      </c>
      <c r="O184" s="66"/>
    </row>
    <row r="185" spans="1:15" ht="12">
      <c r="A185" s="9" t="s">
        <v>21</v>
      </c>
      <c r="B185" s="5">
        <v>9</v>
      </c>
      <c r="C185" s="5">
        <v>1307</v>
      </c>
      <c r="D185" s="5">
        <v>883</v>
      </c>
      <c r="E185" s="5">
        <v>1867</v>
      </c>
      <c r="F185" s="62">
        <v>1197</v>
      </c>
      <c r="G185" s="62"/>
      <c r="H185" s="5">
        <v>1511</v>
      </c>
      <c r="I185" s="62">
        <v>1741</v>
      </c>
      <c r="J185" s="62"/>
      <c r="K185" s="62">
        <v>1621</v>
      </c>
      <c r="L185" s="62"/>
      <c r="M185" s="5">
        <v>1935</v>
      </c>
      <c r="N185" s="62">
        <v>2165</v>
      </c>
      <c r="O185" s="63"/>
    </row>
    <row r="186" spans="1:15" ht="12">
      <c r="A186" s="9" t="s">
        <v>22</v>
      </c>
      <c r="B186" s="5">
        <v>10</v>
      </c>
      <c r="C186" s="5">
        <v>1415</v>
      </c>
      <c r="D186" s="5">
        <v>963</v>
      </c>
      <c r="E186" s="5">
        <v>2018</v>
      </c>
      <c r="F186" s="62">
        <v>1278</v>
      </c>
      <c r="G186" s="62"/>
      <c r="H186" s="5">
        <v>1593</v>
      </c>
      <c r="I186" s="62">
        <v>1849</v>
      </c>
      <c r="J186" s="62"/>
      <c r="K186" s="62">
        <v>1730</v>
      </c>
      <c r="L186" s="62"/>
      <c r="M186" s="5">
        <v>2046</v>
      </c>
      <c r="N186" s="62">
        <v>2301</v>
      </c>
      <c r="O186" s="63"/>
    </row>
    <row r="187" spans="1:15" ht="12">
      <c r="A187" s="9" t="s">
        <v>23</v>
      </c>
      <c r="B187" s="5">
        <v>12</v>
      </c>
      <c r="C187" s="5">
        <v>1630</v>
      </c>
      <c r="D187" s="5">
        <v>1121</v>
      </c>
      <c r="E187" s="5">
        <v>2320</v>
      </c>
      <c r="F187" s="62">
        <v>1440</v>
      </c>
      <c r="G187" s="62"/>
      <c r="H187" s="5">
        <v>1758</v>
      </c>
      <c r="I187" s="62">
        <v>2065</v>
      </c>
      <c r="J187" s="62"/>
      <c r="K187" s="62">
        <v>1948</v>
      </c>
      <c r="L187" s="62"/>
      <c r="M187" s="5">
        <v>2267</v>
      </c>
      <c r="N187" s="62">
        <v>2573</v>
      </c>
      <c r="O187" s="63"/>
    </row>
    <row r="188" spans="1:15" ht="12">
      <c r="A188" s="9" t="s">
        <v>24</v>
      </c>
      <c r="B188" s="5">
        <v>13</v>
      </c>
      <c r="C188" s="5">
        <v>1761</v>
      </c>
      <c r="D188" s="5">
        <v>1212</v>
      </c>
      <c r="E188" s="5">
        <v>2505</v>
      </c>
      <c r="F188" s="62">
        <v>1544</v>
      </c>
      <c r="G188" s="62"/>
      <c r="H188" s="5">
        <v>1876</v>
      </c>
      <c r="I188" s="62">
        <v>2207</v>
      </c>
      <c r="J188" s="62"/>
      <c r="K188" s="62">
        <v>2092</v>
      </c>
      <c r="L188" s="62"/>
      <c r="M188" s="5">
        <v>2424</v>
      </c>
      <c r="N188" s="62">
        <v>2756</v>
      </c>
      <c r="O188" s="63"/>
    </row>
    <row r="189" spans="1:15" ht="12">
      <c r="A189" s="9" t="s">
        <v>20</v>
      </c>
      <c r="B189" s="5">
        <v>14</v>
      </c>
      <c r="C189" s="5">
        <v>1868</v>
      </c>
      <c r="D189" s="5">
        <v>1291</v>
      </c>
      <c r="E189" s="5">
        <v>2656</v>
      </c>
      <c r="F189" s="62">
        <v>1625</v>
      </c>
      <c r="G189" s="62"/>
      <c r="H189" s="5">
        <v>1958</v>
      </c>
      <c r="I189" s="62">
        <v>2315</v>
      </c>
      <c r="J189" s="62"/>
      <c r="K189" s="62">
        <v>2202</v>
      </c>
      <c r="L189" s="62"/>
      <c r="M189" s="5">
        <v>2535</v>
      </c>
      <c r="N189" s="62">
        <v>2892</v>
      </c>
      <c r="O189" s="63"/>
    </row>
    <row r="190" spans="1:15" ht="12">
      <c r="A190" s="9" t="s">
        <v>26</v>
      </c>
      <c r="B190" s="5">
        <v>8</v>
      </c>
      <c r="C190" s="5">
        <v>1200</v>
      </c>
      <c r="D190" s="5">
        <v>804</v>
      </c>
      <c r="E190" s="5">
        <v>1716</v>
      </c>
      <c r="F190" s="62">
        <v>1116</v>
      </c>
      <c r="G190" s="62"/>
      <c r="H190" s="5">
        <v>1428</v>
      </c>
      <c r="I190" s="62">
        <v>1633</v>
      </c>
      <c r="J190" s="62"/>
      <c r="K190" s="62">
        <v>1512</v>
      </c>
      <c r="L190" s="62"/>
      <c r="M190" s="5">
        <v>1824</v>
      </c>
      <c r="N190" s="62">
        <v>2028</v>
      </c>
      <c r="O190" s="63"/>
    </row>
    <row r="191" spans="1:15" ht="12.75" thickBot="1">
      <c r="A191" s="14" t="s">
        <v>27</v>
      </c>
      <c r="B191" s="15">
        <v>11</v>
      </c>
      <c r="C191" s="15">
        <v>1522</v>
      </c>
      <c r="D191" s="15">
        <v>1042</v>
      </c>
      <c r="E191" s="15">
        <v>2169</v>
      </c>
      <c r="F191" s="61">
        <v>1359</v>
      </c>
      <c r="G191" s="61"/>
      <c r="H191" s="15">
        <v>1676</v>
      </c>
      <c r="I191" s="61">
        <v>1957</v>
      </c>
      <c r="J191" s="61"/>
      <c r="K191" s="61">
        <v>1839</v>
      </c>
      <c r="L191" s="61"/>
      <c r="M191" s="15">
        <v>2156</v>
      </c>
      <c r="N191" s="61">
        <v>2437</v>
      </c>
      <c r="O191" s="65"/>
    </row>
    <row r="192" ht="15.75" thickBot="1">
      <c r="A192" s="1" t="s">
        <v>51</v>
      </c>
    </row>
    <row r="193" spans="1:20" ht="12.75" thickBot="1">
      <c r="A193" s="11" t="s">
        <v>0</v>
      </c>
      <c r="B193" s="10"/>
      <c r="C193" s="12"/>
      <c r="D193" s="12"/>
      <c r="E193" s="12"/>
      <c r="F193" s="67" t="s">
        <v>17</v>
      </c>
      <c r="G193" s="68"/>
      <c r="H193" s="21" t="s">
        <v>52</v>
      </c>
      <c r="I193" s="67" t="s">
        <v>53</v>
      </c>
      <c r="J193" s="68"/>
      <c r="K193" s="67" t="s">
        <v>17</v>
      </c>
      <c r="L193" s="68"/>
      <c r="M193" s="21" t="s">
        <v>52</v>
      </c>
      <c r="N193" s="67" t="s">
        <v>53</v>
      </c>
      <c r="O193" s="76"/>
      <c r="P193" s="3"/>
      <c r="Q193" s="3"/>
      <c r="R193" s="3"/>
      <c r="S193" s="3"/>
      <c r="T193" s="6"/>
    </row>
    <row r="194" spans="1:15" ht="12.75">
      <c r="A194" s="18" t="s">
        <v>20</v>
      </c>
      <c r="B194" s="49">
        <v>7</v>
      </c>
      <c r="C194" s="49">
        <v>1101</v>
      </c>
      <c r="D194" s="19">
        <v>762</v>
      </c>
      <c r="E194" s="19">
        <v>1603</v>
      </c>
      <c r="F194" s="64">
        <v>1061</v>
      </c>
      <c r="G194" s="64"/>
      <c r="H194" s="19">
        <v>1360</v>
      </c>
      <c r="I194" s="64">
        <v>1547</v>
      </c>
      <c r="J194" s="64"/>
      <c r="K194" s="64">
        <v>1400</v>
      </c>
      <c r="L194" s="64"/>
      <c r="M194" s="19">
        <v>1700</v>
      </c>
      <c r="N194" s="64">
        <v>1886</v>
      </c>
      <c r="O194" s="66"/>
    </row>
    <row r="195" spans="1:15" ht="12">
      <c r="A195" s="9" t="s">
        <v>21</v>
      </c>
      <c r="B195" s="5">
        <v>9</v>
      </c>
      <c r="C195" s="5">
        <v>1349</v>
      </c>
      <c r="D195" s="5">
        <v>946</v>
      </c>
      <c r="E195" s="5">
        <v>1961</v>
      </c>
      <c r="F195" s="62">
        <v>1260</v>
      </c>
      <c r="G195" s="62"/>
      <c r="H195" s="5">
        <v>1574</v>
      </c>
      <c r="I195" s="62">
        <v>1814</v>
      </c>
      <c r="J195" s="62"/>
      <c r="K195" s="62">
        <v>1663</v>
      </c>
      <c r="L195" s="62"/>
      <c r="M195" s="5">
        <v>1977</v>
      </c>
      <c r="N195" s="62">
        <v>2217</v>
      </c>
      <c r="O195" s="63"/>
    </row>
    <row r="196" spans="1:15" ht="12">
      <c r="A196" s="9" t="s">
        <v>22</v>
      </c>
      <c r="B196" s="5">
        <v>10</v>
      </c>
      <c r="C196" s="5">
        <v>1461</v>
      </c>
      <c r="D196" s="5">
        <v>1032</v>
      </c>
      <c r="E196" s="5">
        <v>2122</v>
      </c>
      <c r="F196" s="62">
        <v>1348</v>
      </c>
      <c r="G196" s="62"/>
      <c r="H196" s="5">
        <v>1663</v>
      </c>
      <c r="I196" s="62">
        <v>1930</v>
      </c>
      <c r="J196" s="62"/>
      <c r="K196" s="62">
        <v>1777</v>
      </c>
      <c r="L196" s="62"/>
      <c r="M196" s="5">
        <v>2092</v>
      </c>
      <c r="N196" s="62">
        <v>2359</v>
      </c>
      <c r="O196" s="63"/>
    </row>
    <row r="197" spans="1:15" ht="12">
      <c r="A197" s="9" t="s">
        <v>23</v>
      </c>
      <c r="B197" s="5">
        <v>12</v>
      </c>
      <c r="C197" s="5">
        <v>1686</v>
      </c>
      <c r="D197" s="5">
        <v>1205</v>
      </c>
      <c r="E197" s="5">
        <v>2445</v>
      </c>
      <c r="F197" s="62">
        <v>1523</v>
      </c>
      <c r="G197" s="62"/>
      <c r="H197" s="5">
        <v>1842</v>
      </c>
      <c r="I197" s="62">
        <v>2162</v>
      </c>
      <c r="J197" s="62"/>
      <c r="K197" s="62">
        <v>2004</v>
      </c>
      <c r="L197" s="62"/>
      <c r="M197" s="5">
        <v>2323</v>
      </c>
      <c r="N197" s="62">
        <v>2643</v>
      </c>
      <c r="O197" s="63"/>
    </row>
    <row r="198" spans="1:15" ht="12">
      <c r="A198" s="9" t="s">
        <v>24</v>
      </c>
      <c r="B198" s="5">
        <v>13</v>
      </c>
      <c r="C198" s="5">
        <v>1821</v>
      </c>
      <c r="D198" s="5">
        <v>1303</v>
      </c>
      <c r="E198" s="5">
        <v>2641</v>
      </c>
      <c r="F198" s="62">
        <v>1634</v>
      </c>
      <c r="G198" s="62"/>
      <c r="H198" s="5">
        <v>1966</v>
      </c>
      <c r="I198" s="62">
        <v>2313</v>
      </c>
      <c r="J198" s="62"/>
      <c r="K198" s="62">
        <v>2153</v>
      </c>
      <c r="L198" s="62"/>
      <c r="M198" s="5">
        <v>2484</v>
      </c>
      <c r="N198" s="62">
        <v>2831</v>
      </c>
      <c r="O198" s="63"/>
    </row>
    <row r="199" spans="1:15" ht="12">
      <c r="A199" s="9" t="s">
        <v>20</v>
      </c>
      <c r="B199" s="5">
        <v>14</v>
      </c>
      <c r="C199" s="5">
        <v>1933</v>
      </c>
      <c r="D199" s="5">
        <v>1389</v>
      </c>
      <c r="E199" s="5">
        <v>2802</v>
      </c>
      <c r="F199" s="62">
        <v>1722</v>
      </c>
      <c r="G199" s="62"/>
      <c r="H199" s="5">
        <v>2055</v>
      </c>
      <c r="I199" s="62">
        <v>2429</v>
      </c>
      <c r="J199" s="62"/>
      <c r="K199" s="62">
        <v>2266</v>
      </c>
      <c r="L199" s="62"/>
      <c r="M199" s="5">
        <v>2600</v>
      </c>
      <c r="N199" s="62">
        <v>2973</v>
      </c>
      <c r="O199" s="63"/>
    </row>
    <row r="200" spans="1:15" ht="12">
      <c r="A200" s="9" t="s">
        <v>26</v>
      </c>
      <c r="B200" s="5">
        <v>8</v>
      </c>
      <c r="C200" s="5">
        <v>1237</v>
      </c>
      <c r="D200" s="5">
        <v>860</v>
      </c>
      <c r="E200" s="5">
        <v>1800</v>
      </c>
      <c r="F200" s="62">
        <v>1172</v>
      </c>
      <c r="G200" s="62"/>
      <c r="H200" s="5">
        <v>1484</v>
      </c>
      <c r="I200" s="62">
        <v>1698</v>
      </c>
      <c r="J200" s="62"/>
      <c r="K200" s="62">
        <v>1549</v>
      </c>
      <c r="L200" s="62"/>
      <c r="M200" s="5">
        <v>1861</v>
      </c>
      <c r="N200" s="62">
        <v>2075</v>
      </c>
      <c r="O200" s="63"/>
    </row>
    <row r="201" spans="1:15" ht="12.75" thickBot="1">
      <c r="A201" s="14" t="s">
        <v>27</v>
      </c>
      <c r="B201" s="15">
        <v>11</v>
      </c>
      <c r="C201" s="15">
        <v>1573</v>
      </c>
      <c r="D201" s="15">
        <v>1118</v>
      </c>
      <c r="E201" s="15">
        <v>2284</v>
      </c>
      <c r="F201" s="61">
        <v>1435</v>
      </c>
      <c r="G201" s="61"/>
      <c r="H201" s="15">
        <v>1752</v>
      </c>
      <c r="I201" s="61">
        <v>2046</v>
      </c>
      <c r="J201" s="61"/>
      <c r="K201" s="61">
        <v>1890</v>
      </c>
      <c r="L201" s="61"/>
      <c r="M201" s="15">
        <v>2207</v>
      </c>
      <c r="N201" s="61">
        <v>2501</v>
      </c>
      <c r="O201" s="65"/>
    </row>
    <row r="202" ht="15.75" thickBot="1">
      <c r="A202" s="1" t="s">
        <v>54</v>
      </c>
    </row>
    <row r="203" spans="1:20" ht="12.75" thickBot="1">
      <c r="A203" s="11" t="s">
        <v>0</v>
      </c>
      <c r="B203" s="10"/>
      <c r="C203" s="12"/>
      <c r="D203" s="12"/>
      <c r="E203" s="12"/>
      <c r="F203" s="67" t="s">
        <v>17</v>
      </c>
      <c r="G203" s="68"/>
      <c r="H203" s="21" t="s">
        <v>52</v>
      </c>
      <c r="I203" s="67" t="s">
        <v>53</v>
      </c>
      <c r="J203" s="68"/>
      <c r="K203" s="67" t="s">
        <v>17</v>
      </c>
      <c r="L203" s="68"/>
      <c r="M203" s="21" t="s">
        <v>52</v>
      </c>
      <c r="N203" s="67" t="s">
        <v>53</v>
      </c>
      <c r="O203" s="76"/>
      <c r="P203" s="3"/>
      <c r="Q203" s="3"/>
      <c r="R203" s="3"/>
      <c r="S203" s="3"/>
      <c r="T203" s="6"/>
    </row>
    <row r="204" spans="1:15" ht="12.75">
      <c r="A204" s="18" t="s">
        <v>20</v>
      </c>
      <c r="B204" s="49">
        <v>7</v>
      </c>
      <c r="C204" s="49">
        <v>1231</v>
      </c>
      <c r="D204" s="19">
        <v>827</v>
      </c>
      <c r="E204" s="19">
        <v>1798</v>
      </c>
      <c r="F204" s="64">
        <v>1126</v>
      </c>
      <c r="G204" s="64"/>
      <c r="H204" s="19">
        <v>1425</v>
      </c>
      <c r="I204" s="64">
        <v>1644</v>
      </c>
      <c r="J204" s="64"/>
      <c r="K204" s="64">
        <v>1530</v>
      </c>
      <c r="L204" s="64"/>
      <c r="M204" s="19">
        <v>1829</v>
      </c>
      <c r="N204" s="64">
        <v>2049</v>
      </c>
      <c r="O204" s="66"/>
    </row>
    <row r="205" spans="1:15" ht="12">
      <c r="A205" s="9" t="s">
        <v>21</v>
      </c>
      <c r="B205" s="5">
        <v>9</v>
      </c>
      <c r="C205" s="5">
        <v>1516</v>
      </c>
      <c r="D205" s="5">
        <v>1029</v>
      </c>
      <c r="E205" s="5">
        <v>2211</v>
      </c>
      <c r="F205" s="62">
        <v>1343</v>
      </c>
      <c r="G205" s="62"/>
      <c r="H205" s="5">
        <v>1657</v>
      </c>
      <c r="I205" s="62">
        <v>1939</v>
      </c>
      <c r="J205" s="62"/>
      <c r="K205" s="62">
        <v>1830</v>
      </c>
      <c r="L205" s="62"/>
      <c r="M205" s="5">
        <v>2144</v>
      </c>
      <c r="N205" s="62">
        <v>2426</v>
      </c>
      <c r="O205" s="63"/>
    </row>
    <row r="206" spans="1:15" ht="12">
      <c r="A206" s="9" t="s">
        <v>22</v>
      </c>
      <c r="B206" s="5">
        <v>10</v>
      </c>
      <c r="C206" s="5">
        <v>1647</v>
      </c>
      <c r="D206" s="5">
        <v>1125</v>
      </c>
      <c r="E206" s="5">
        <v>2401</v>
      </c>
      <c r="F206" s="62">
        <v>1440</v>
      </c>
      <c r="G206" s="62"/>
      <c r="H206" s="5">
        <v>1756</v>
      </c>
      <c r="I206" s="62">
        <v>2069</v>
      </c>
      <c r="J206" s="62"/>
      <c r="K206" s="62">
        <v>1962</v>
      </c>
      <c r="L206" s="62"/>
      <c r="M206" s="5">
        <v>2278</v>
      </c>
      <c r="N206" s="62">
        <v>2591</v>
      </c>
      <c r="O206" s="63"/>
    </row>
    <row r="207" spans="1:15" ht="12">
      <c r="A207" s="9" t="s">
        <v>23</v>
      </c>
      <c r="B207" s="5">
        <v>12</v>
      </c>
      <c r="C207" s="5">
        <v>1908</v>
      </c>
      <c r="D207" s="5">
        <v>1316</v>
      </c>
      <c r="E207" s="5">
        <v>2779</v>
      </c>
      <c r="F207" s="62">
        <v>1635</v>
      </c>
      <c r="G207" s="62"/>
      <c r="H207" s="5">
        <v>1953</v>
      </c>
      <c r="I207" s="62">
        <v>2329</v>
      </c>
      <c r="J207" s="62"/>
      <c r="K207" s="62">
        <v>2227</v>
      </c>
      <c r="L207" s="62"/>
      <c r="M207" s="5">
        <v>2545</v>
      </c>
      <c r="N207" s="62">
        <v>2921</v>
      </c>
      <c r="O207" s="63"/>
    </row>
    <row r="208" spans="1:15" ht="12">
      <c r="A208" s="9" t="s">
        <v>24</v>
      </c>
      <c r="B208" s="5">
        <v>13</v>
      </c>
      <c r="C208" s="5">
        <v>2062</v>
      </c>
      <c r="D208" s="5">
        <v>1423</v>
      </c>
      <c r="E208" s="5">
        <v>3003</v>
      </c>
      <c r="F208" s="62">
        <v>1755</v>
      </c>
      <c r="G208" s="62"/>
      <c r="H208" s="5">
        <v>2087</v>
      </c>
      <c r="I208" s="62">
        <v>2494</v>
      </c>
      <c r="J208" s="62"/>
      <c r="K208" s="62">
        <v>2394</v>
      </c>
      <c r="L208" s="62"/>
      <c r="M208" s="5">
        <v>2726</v>
      </c>
      <c r="N208" s="62">
        <v>3133</v>
      </c>
      <c r="O208" s="63"/>
    </row>
    <row r="209" spans="1:15" ht="12">
      <c r="A209" s="9" t="s">
        <v>20</v>
      </c>
      <c r="B209" s="5">
        <v>14</v>
      </c>
      <c r="C209" s="5">
        <v>2193</v>
      </c>
      <c r="D209" s="5">
        <v>1519</v>
      </c>
      <c r="E209" s="5">
        <v>3192</v>
      </c>
      <c r="F209" s="62">
        <v>1852</v>
      </c>
      <c r="G209" s="62"/>
      <c r="H209" s="5">
        <v>2185</v>
      </c>
      <c r="I209" s="62">
        <v>2624</v>
      </c>
      <c r="J209" s="62"/>
      <c r="K209" s="62">
        <v>2526</v>
      </c>
      <c r="L209" s="62"/>
      <c r="M209" s="5">
        <v>2860</v>
      </c>
      <c r="N209" s="62">
        <v>3298</v>
      </c>
      <c r="O209" s="63"/>
    </row>
    <row r="210" spans="1:15" ht="12">
      <c r="A210" s="9" t="s">
        <v>26</v>
      </c>
      <c r="B210" s="5">
        <v>8</v>
      </c>
      <c r="C210" s="5">
        <v>1385</v>
      </c>
      <c r="D210" s="5">
        <v>934</v>
      </c>
      <c r="E210" s="5">
        <v>2022</v>
      </c>
      <c r="F210" s="62">
        <v>1246</v>
      </c>
      <c r="G210" s="62"/>
      <c r="H210" s="5">
        <v>1558</v>
      </c>
      <c r="I210" s="62">
        <v>1809</v>
      </c>
      <c r="J210" s="62"/>
      <c r="K210" s="62">
        <v>1698</v>
      </c>
      <c r="L210" s="62"/>
      <c r="M210" s="5">
        <v>2010</v>
      </c>
      <c r="N210" s="62">
        <v>2260</v>
      </c>
      <c r="O210" s="63"/>
    </row>
    <row r="211" spans="1:15" ht="12.75" thickBot="1">
      <c r="A211" s="14" t="s">
        <v>27</v>
      </c>
      <c r="B211" s="15">
        <v>11</v>
      </c>
      <c r="C211" s="15">
        <v>1778</v>
      </c>
      <c r="D211" s="15">
        <v>1221</v>
      </c>
      <c r="E211" s="15">
        <v>2590</v>
      </c>
      <c r="F211" s="61">
        <v>1538</v>
      </c>
      <c r="G211" s="61"/>
      <c r="H211" s="15">
        <v>1854</v>
      </c>
      <c r="I211" s="61">
        <v>2199</v>
      </c>
      <c r="J211" s="61"/>
      <c r="K211" s="61">
        <v>2095</v>
      </c>
      <c r="L211" s="61"/>
      <c r="M211" s="15">
        <v>2411</v>
      </c>
      <c r="N211" s="61">
        <v>2756</v>
      </c>
      <c r="O211" s="65"/>
    </row>
    <row r="212" ht="15.75" thickBot="1">
      <c r="A212" s="1" t="s">
        <v>55</v>
      </c>
    </row>
    <row r="213" spans="1:17" ht="12.75" thickBot="1">
      <c r="A213" s="11" t="s">
        <v>0</v>
      </c>
      <c r="B213" s="10"/>
      <c r="C213" s="12"/>
      <c r="D213" s="12"/>
      <c r="E213" s="12"/>
      <c r="F213" s="67" t="s">
        <v>17</v>
      </c>
      <c r="G213" s="68"/>
      <c r="H213" s="67" t="s">
        <v>17</v>
      </c>
      <c r="I213" s="68"/>
      <c r="J213" s="68"/>
      <c r="K213" s="67" t="s">
        <v>17</v>
      </c>
      <c r="L213" s="68"/>
      <c r="M213" s="12"/>
      <c r="N213" s="12"/>
      <c r="O213" s="13"/>
      <c r="P213" s="3"/>
      <c r="Q213" s="3"/>
    </row>
    <row r="214" spans="1:15" ht="12.75">
      <c r="A214" s="18" t="s">
        <v>20</v>
      </c>
      <c r="B214" s="49">
        <v>7</v>
      </c>
      <c r="C214" s="49">
        <v>1719</v>
      </c>
      <c r="D214" s="19">
        <v>1143</v>
      </c>
      <c r="E214" s="19">
        <v>2505</v>
      </c>
      <c r="F214" s="64">
        <v>1451</v>
      </c>
      <c r="G214" s="64"/>
      <c r="H214" s="64">
        <v>2091</v>
      </c>
      <c r="I214" s="64"/>
      <c r="J214" s="64"/>
      <c r="K214" s="64">
        <v>2026</v>
      </c>
      <c r="L214" s="64"/>
      <c r="M214" s="19"/>
      <c r="N214" s="19"/>
      <c r="O214" s="20"/>
    </row>
    <row r="215" spans="1:15" ht="12">
      <c r="A215" s="9" t="s">
        <v>21</v>
      </c>
      <c r="B215" s="5">
        <v>9</v>
      </c>
      <c r="C215" s="5">
        <v>2142</v>
      </c>
      <c r="D215" s="5">
        <v>1437</v>
      </c>
      <c r="E215" s="5">
        <v>3120</v>
      </c>
      <c r="F215" s="62">
        <v>1761</v>
      </c>
      <c r="G215" s="62"/>
      <c r="H215" s="62">
        <v>2513</v>
      </c>
      <c r="I215" s="62"/>
      <c r="J215" s="62"/>
      <c r="K215" s="62">
        <v>2467</v>
      </c>
      <c r="L215" s="62"/>
      <c r="M215" s="5"/>
      <c r="N215" s="5"/>
      <c r="O215" s="16"/>
    </row>
    <row r="216" spans="1:15" ht="12">
      <c r="A216" s="9" t="s">
        <v>22</v>
      </c>
      <c r="B216" s="5">
        <v>10</v>
      </c>
      <c r="C216" s="5">
        <v>2343</v>
      </c>
      <c r="D216" s="5">
        <v>1577</v>
      </c>
      <c r="E216" s="5">
        <v>3410</v>
      </c>
      <c r="F216" s="62">
        <v>1904</v>
      </c>
      <c r="G216" s="62"/>
      <c r="H216" s="62">
        <v>2707</v>
      </c>
      <c r="I216" s="62"/>
      <c r="J216" s="62"/>
      <c r="K216" s="62">
        <v>2670</v>
      </c>
      <c r="L216" s="62"/>
      <c r="M216" s="5"/>
      <c r="N216" s="5"/>
      <c r="O216" s="16"/>
    </row>
    <row r="217" spans="1:15" ht="12">
      <c r="A217" s="9" t="s">
        <v>23</v>
      </c>
      <c r="B217" s="5">
        <v>12</v>
      </c>
      <c r="C217" s="5">
        <v>2743</v>
      </c>
      <c r="D217" s="5">
        <v>1859</v>
      </c>
      <c r="E217" s="5">
        <v>3990</v>
      </c>
      <c r="F217" s="62">
        <v>2191</v>
      </c>
      <c r="G217" s="62"/>
      <c r="H217" s="62">
        <v>3095</v>
      </c>
      <c r="I217" s="62"/>
      <c r="J217" s="62"/>
      <c r="K217" s="62">
        <v>3076</v>
      </c>
      <c r="L217" s="62"/>
      <c r="M217" s="5"/>
      <c r="N217" s="5"/>
      <c r="O217" s="16"/>
    </row>
    <row r="218" spans="1:15" ht="12">
      <c r="A218" s="9" t="s">
        <v>24</v>
      </c>
      <c r="B218" s="5">
        <v>13</v>
      </c>
      <c r="C218" s="5">
        <v>2967</v>
      </c>
      <c r="D218" s="5">
        <v>2011</v>
      </c>
      <c r="E218" s="5">
        <v>4315</v>
      </c>
      <c r="F218" s="62">
        <v>2358</v>
      </c>
      <c r="G218" s="62"/>
      <c r="H218" s="62">
        <v>3323</v>
      </c>
      <c r="I218" s="62"/>
      <c r="J218" s="62"/>
      <c r="K218" s="62">
        <v>3314</v>
      </c>
      <c r="L218" s="62"/>
      <c r="M218" s="5"/>
      <c r="N218" s="5"/>
      <c r="O218" s="16"/>
    </row>
    <row r="219" spans="1:15" ht="12">
      <c r="A219" s="9" t="s">
        <v>20</v>
      </c>
      <c r="B219" s="5">
        <v>14</v>
      </c>
      <c r="C219" s="5">
        <v>3167</v>
      </c>
      <c r="D219" s="5">
        <v>2152</v>
      </c>
      <c r="E219" s="5">
        <v>4605</v>
      </c>
      <c r="F219" s="62">
        <v>2502</v>
      </c>
      <c r="G219" s="62"/>
      <c r="H219" s="62">
        <v>3517</v>
      </c>
      <c r="I219" s="62"/>
      <c r="J219" s="62"/>
      <c r="K219" s="62">
        <v>3517</v>
      </c>
      <c r="L219" s="62"/>
      <c r="M219" s="5"/>
      <c r="N219" s="5"/>
      <c r="O219" s="16"/>
    </row>
    <row r="220" spans="1:15" ht="12">
      <c r="A220" s="9" t="s">
        <v>26</v>
      </c>
      <c r="B220" s="5">
        <v>8</v>
      </c>
      <c r="C220" s="5">
        <v>1942</v>
      </c>
      <c r="D220" s="5">
        <v>1296</v>
      </c>
      <c r="E220" s="5">
        <v>2830</v>
      </c>
      <c r="F220" s="62">
        <v>1617</v>
      </c>
      <c r="G220" s="62"/>
      <c r="H220" s="62">
        <v>2319</v>
      </c>
      <c r="I220" s="62"/>
      <c r="J220" s="62"/>
      <c r="K220" s="62">
        <v>2264</v>
      </c>
      <c r="L220" s="62"/>
      <c r="M220" s="5"/>
      <c r="N220" s="5"/>
      <c r="O220" s="16"/>
    </row>
    <row r="221" spans="1:15" ht="12.75" thickBot="1">
      <c r="A221" s="14" t="s">
        <v>27</v>
      </c>
      <c r="B221" s="15">
        <v>11</v>
      </c>
      <c r="C221" s="15">
        <v>2543</v>
      </c>
      <c r="D221" s="15">
        <v>1718</v>
      </c>
      <c r="E221" s="15">
        <v>3700</v>
      </c>
      <c r="F221" s="61">
        <v>2048</v>
      </c>
      <c r="G221" s="61"/>
      <c r="H221" s="61">
        <v>2901</v>
      </c>
      <c r="I221" s="61"/>
      <c r="J221" s="61"/>
      <c r="K221" s="61">
        <v>2873</v>
      </c>
      <c r="L221" s="61"/>
      <c r="M221" s="15"/>
      <c r="N221" s="15"/>
      <c r="O221" s="17"/>
    </row>
    <row r="222" spans="1:19" ht="15.75" thickBot="1">
      <c r="A222" s="1" t="s">
        <v>56</v>
      </c>
      <c r="P222" s="4"/>
      <c r="Q222" s="4"/>
      <c r="R222" s="4"/>
      <c r="S222" s="4"/>
    </row>
    <row r="223" spans="1:19" ht="12.75" thickBot="1">
      <c r="A223" s="11" t="s">
        <v>10</v>
      </c>
      <c r="B223" s="10"/>
      <c r="C223" s="12"/>
      <c r="D223" s="12"/>
      <c r="E223" s="12"/>
      <c r="F223" s="67" t="s">
        <v>17</v>
      </c>
      <c r="G223" s="68"/>
      <c r="H223" s="21" t="s">
        <v>58</v>
      </c>
      <c r="I223" s="24" t="s">
        <v>57</v>
      </c>
      <c r="J223" s="21" t="s">
        <v>19</v>
      </c>
      <c r="K223" s="67" t="s">
        <v>17</v>
      </c>
      <c r="L223" s="68"/>
      <c r="M223" s="24" t="s">
        <v>58</v>
      </c>
      <c r="N223" s="21" t="s">
        <v>57</v>
      </c>
      <c r="O223" s="25" t="s">
        <v>19</v>
      </c>
      <c r="P223" s="4"/>
      <c r="Q223" s="4"/>
      <c r="R223" s="4"/>
      <c r="S223" s="4"/>
    </row>
    <row r="224" spans="1:19" ht="12.75">
      <c r="A224" s="18" t="s">
        <v>20</v>
      </c>
      <c r="B224" s="49">
        <v>7</v>
      </c>
      <c r="C224" s="49">
        <v>1085</v>
      </c>
      <c r="D224" s="19">
        <v>827</v>
      </c>
      <c r="E224" s="19">
        <v>1555</v>
      </c>
      <c r="F224" s="64">
        <v>1126</v>
      </c>
      <c r="G224" s="64"/>
      <c r="H224" s="19">
        <v>1425</v>
      </c>
      <c r="I224" s="64">
        <v>1608</v>
      </c>
      <c r="J224" s="64"/>
      <c r="K224" s="64">
        <v>1384</v>
      </c>
      <c r="L224" s="64"/>
      <c r="M224" s="23">
        <v>1683</v>
      </c>
      <c r="N224" s="64">
        <v>1866</v>
      </c>
      <c r="O224" s="66"/>
      <c r="P224" s="4"/>
      <c r="Q224" s="4"/>
      <c r="R224" s="4"/>
      <c r="S224" s="4"/>
    </row>
    <row r="225" spans="1:19" ht="12">
      <c r="A225" s="9" t="s">
        <v>21</v>
      </c>
      <c r="B225" s="5">
        <v>9</v>
      </c>
      <c r="C225" s="5">
        <v>1328</v>
      </c>
      <c r="D225" s="5">
        <v>1029</v>
      </c>
      <c r="E225" s="5">
        <v>1898</v>
      </c>
      <c r="F225" s="62">
        <v>1343</v>
      </c>
      <c r="G225" s="62"/>
      <c r="H225" s="5">
        <v>1657</v>
      </c>
      <c r="I225" s="62">
        <v>1892</v>
      </c>
      <c r="J225" s="62"/>
      <c r="K225" s="62">
        <v>1642</v>
      </c>
      <c r="L225" s="62"/>
      <c r="M225" s="8">
        <v>1956</v>
      </c>
      <c r="N225" s="62">
        <v>2191</v>
      </c>
      <c r="O225" s="63"/>
      <c r="P225" s="4"/>
      <c r="Q225" s="4"/>
      <c r="R225" s="4"/>
      <c r="S225" s="4"/>
    </row>
    <row r="226" spans="1:19" ht="12">
      <c r="A226" s="9" t="s">
        <v>22</v>
      </c>
      <c r="B226" s="5">
        <v>10</v>
      </c>
      <c r="C226" s="5">
        <v>1438</v>
      </c>
      <c r="D226" s="5">
        <v>1125</v>
      </c>
      <c r="E226" s="5">
        <v>2053</v>
      </c>
      <c r="F226" s="62">
        <v>1440</v>
      </c>
      <c r="G226" s="62"/>
      <c r="H226" s="5">
        <v>1756</v>
      </c>
      <c r="I226" s="62">
        <v>2017</v>
      </c>
      <c r="J226" s="62"/>
      <c r="K226" s="62">
        <v>1753</v>
      </c>
      <c r="L226" s="62"/>
      <c r="M226" s="8">
        <v>2069</v>
      </c>
      <c r="N226" s="62">
        <v>2330</v>
      </c>
      <c r="O226" s="63"/>
      <c r="P226" s="4"/>
      <c r="Q226" s="4"/>
      <c r="R226" s="4"/>
      <c r="S226" s="4"/>
    </row>
    <row r="227" spans="1:19" ht="12">
      <c r="A227" s="9" t="s">
        <v>23</v>
      </c>
      <c r="B227" s="5">
        <v>12</v>
      </c>
      <c r="C227" s="5">
        <v>1658</v>
      </c>
      <c r="D227" s="5">
        <v>1316</v>
      </c>
      <c r="E227" s="5">
        <v>2361</v>
      </c>
      <c r="F227" s="62">
        <v>1635</v>
      </c>
      <c r="G227" s="62"/>
      <c r="H227" s="5">
        <v>1953</v>
      </c>
      <c r="I227" s="62">
        <v>2266</v>
      </c>
      <c r="J227" s="62"/>
      <c r="K227" s="62">
        <v>1976</v>
      </c>
      <c r="L227" s="62"/>
      <c r="M227" s="8">
        <v>2295</v>
      </c>
      <c r="N227" s="62">
        <v>2608</v>
      </c>
      <c r="O227" s="63"/>
      <c r="P227" s="4"/>
      <c r="Q227" s="4"/>
      <c r="R227" s="4"/>
      <c r="S227" s="4"/>
    </row>
    <row r="228" spans="1:19" ht="12">
      <c r="A228" s="9" t="s">
        <v>24</v>
      </c>
      <c r="B228" s="5">
        <v>13</v>
      </c>
      <c r="C228" s="5">
        <v>1791</v>
      </c>
      <c r="D228" s="5">
        <v>1423</v>
      </c>
      <c r="E228" s="5">
        <v>2551</v>
      </c>
      <c r="F228" s="62">
        <v>1755</v>
      </c>
      <c r="G228" s="62"/>
      <c r="H228" s="5">
        <v>2087</v>
      </c>
      <c r="I228" s="62">
        <v>2426</v>
      </c>
      <c r="J228" s="62"/>
      <c r="K228" s="62">
        <v>2123</v>
      </c>
      <c r="L228" s="62"/>
      <c r="M228" s="8">
        <v>2454</v>
      </c>
      <c r="N228" s="62">
        <v>2794</v>
      </c>
      <c r="O228" s="63"/>
      <c r="P228" s="4"/>
      <c r="Q228" s="4"/>
      <c r="R228" s="4"/>
      <c r="S228" s="4"/>
    </row>
    <row r="229" spans="1:19" ht="12">
      <c r="A229" s="9" t="s">
        <v>20</v>
      </c>
      <c r="B229" s="5">
        <v>14</v>
      </c>
      <c r="C229" s="5">
        <v>1901</v>
      </c>
      <c r="D229" s="5">
        <v>1519</v>
      </c>
      <c r="E229" s="5">
        <v>2705</v>
      </c>
      <c r="F229" s="62">
        <v>1852</v>
      </c>
      <c r="G229" s="62"/>
      <c r="H229" s="5">
        <v>2185</v>
      </c>
      <c r="I229" s="62">
        <v>2551</v>
      </c>
      <c r="J229" s="62"/>
      <c r="K229" s="62">
        <v>2234</v>
      </c>
      <c r="L229" s="62"/>
      <c r="M229" s="8">
        <v>2567</v>
      </c>
      <c r="N229" s="62">
        <v>2933</v>
      </c>
      <c r="O229" s="63"/>
      <c r="P229" s="4"/>
      <c r="Q229" s="4"/>
      <c r="R229" s="4"/>
      <c r="S229" s="4"/>
    </row>
    <row r="230" spans="1:19" ht="12">
      <c r="A230" s="9" t="s">
        <v>26</v>
      </c>
      <c r="B230" s="5">
        <v>8</v>
      </c>
      <c r="C230" s="5">
        <v>1218</v>
      </c>
      <c r="D230" s="5">
        <v>934</v>
      </c>
      <c r="E230" s="5">
        <v>1744</v>
      </c>
      <c r="F230" s="62">
        <v>1246</v>
      </c>
      <c r="G230" s="62"/>
      <c r="H230" s="5">
        <v>1558</v>
      </c>
      <c r="I230" s="62">
        <v>1767</v>
      </c>
      <c r="J230" s="62"/>
      <c r="K230" s="62">
        <v>1530</v>
      </c>
      <c r="L230" s="62"/>
      <c r="M230" s="8">
        <v>1843</v>
      </c>
      <c r="N230" s="62">
        <v>2052</v>
      </c>
      <c r="O230" s="63"/>
      <c r="P230" s="4"/>
      <c r="Q230" s="4"/>
      <c r="R230" s="4"/>
      <c r="S230" s="4"/>
    </row>
    <row r="231" spans="1:19" ht="12.75" thickBot="1">
      <c r="A231" s="14" t="s">
        <v>27</v>
      </c>
      <c r="B231" s="15">
        <v>11</v>
      </c>
      <c r="C231" s="15">
        <v>1548</v>
      </c>
      <c r="D231" s="15">
        <v>1221</v>
      </c>
      <c r="E231" s="15">
        <v>2207</v>
      </c>
      <c r="F231" s="61">
        <v>1538</v>
      </c>
      <c r="G231" s="61"/>
      <c r="H231" s="15">
        <v>1854</v>
      </c>
      <c r="I231" s="61">
        <v>2142</v>
      </c>
      <c r="J231" s="61"/>
      <c r="K231" s="61">
        <v>1865</v>
      </c>
      <c r="L231" s="61"/>
      <c r="M231" s="22">
        <v>2182</v>
      </c>
      <c r="N231" s="61">
        <v>2469</v>
      </c>
      <c r="O231" s="65"/>
      <c r="P231" s="4"/>
      <c r="Q231" s="4"/>
      <c r="R231" s="4"/>
      <c r="S231" s="4"/>
    </row>
    <row r="232" spans="1:19" ht="15.75" thickBot="1">
      <c r="A232" s="1" t="s">
        <v>59</v>
      </c>
      <c r="P232" s="4"/>
      <c r="Q232" s="4"/>
      <c r="R232" s="4"/>
      <c r="S232" s="4"/>
    </row>
    <row r="233" spans="1:19" ht="12.75" thickBot="1">
      <c r="A233" s="11" t="s">
        <v>10</v>
      </c>
      <c r="B233" s="10"/>
      <c r="C233" s="12"/>
      <c r="D233" s="12"/>
      <c r="E233" s="12"/>
      <c r="F233" s="67" t="s">
        <v>17</v>
      </c>
      <c r="G233" s="68"/>
      <c r="H233" s="21" t="s">
        <v>58</v>
      </c>
      <c r="I233" s="24" t="s">
        <v>57</v>
      </c>
      <c r="J233" s="21" t="s">
        <v>19</v>
      </c>
      <c r="K233" s="67" t="s">
        <v>17</v>
      </c>
      <c r="L233" s="68"/>
      <c r="M233" s="21" t="s">
        <v>58</v>
      </c>
      <c r="N233" s="21" t="s">
        <v>57</v>
      </c>
      <c r="O233" s="25" t="s">
        <v>19</v>
      </c>
      <c r="P233" s="4"/>
      <c r="Q233" s="4"/>
      <c r="R233" s="4"/>
      <c r="S233" s="4"/>
    </row>
    <row r="234" spans="1:19" ht="12.75">
      <c r="A234" s="18" t="s">
        <v>20</v>
      </c>
      <c r="B234" s="49">
        <v>7</v>
      </c>
      <c r="C234" s="49">
        <v>1442</v>
      </c>
      <c r="D234" s="19">
        <v>1005</v>
      </c>
      <c r="E234" s="19">
        <v>2091</v>
      </c>
      <c r="F234" s="64">
        <v>1304</v>
      </c>
      <c r="G234" s="64"/>
      <c r="H234" s="19">
        <v>1604</v>
      </c>
      <c r="I234" s="64">
        <v>1876</v>
      </c>
      <c r="J234" s="64"/>
      <c r="K234" s="64">
        <v>1742</v>
      </c>
      <c r="L234" s="64"/>
      <c r="M234" s="23">
        <v>2041</v>
      </c>
      <c r="N234" s="64">
        <v>2313</v>
      </c>
      <c r="O234" s="66"/>
      <c r="P234" s="4"/>
      <c r="Q234" s="4"/>
      <c r="R234" s="4"/>
      <c r="S234" s="4"/>
    </row>
    <row r="235" spans="1:19" ht="12">
      <c r="A235" s="9" t="s">
        <v>21</v>
      </c>
      <c r="B235" s="5">
        <v>9</v>
      </c>
      <c r="C235" s="5">
        <v>1787</v>
      </c>
      <c r="D235" s="5">
        <v>1259</v>
      </c>
      <c r="E235" s="5">
        <v>2587</v>
      </c>
      <c r="F235" s="62">
        <v>1573</v>
      </c>
      <c r="G235" s="62"/>
      <c r="H235" s="5">
        <v>1887</v>
      </c>
      <c r="I235" s="62">
        <v>2237</v>
      </c>
      <c r="J235" s="62"/>
      <c r="K235" s="62">
        <v>2101</v>
      </c>
      <c r="L235" s="62"/>
      <c r="M235" s="8">
        <v>2415</v>
      </c>
      <c r="N235" s="62">
        <v>2765</v>
      </c>
      <c r="O235" s="63"/>
      <c r="P235" s="4"/>
      <c r="Q235" s="4"/>
      <c r="R235" s="4"/>
      <c r="S235" s="4"/>
    </row>
    <row r="236" spans="1:19" ht="12">
      <c r="A236" s="9" t="s">
        <v>22</v>
      </c>
      <c r="B236" s="5">
        <v>10</v>
      </c>
      <c r="C236" s="5">
        <v>1948</v>
      </c>
      <c r="D236" s="5">
        <v>1380</v>
      </c>
      <c r="E236" s="5">
        <v>2818</v>
      </c>
      <c r="F236" s="62">
        <v>1696</v>
      </c>
      <c r="G236" s="62"/>
      <c r="H236" s="5">
        <v>2011</v>
      </c>
      <c r="I236" s="62">
        <v>2400</v>
      </c>
      <c r="J236" s="62"/>
      <c r="K236" s="62">
        <v>2264</v>
      </c>
      <c r="L236" s="62"/>
      <c r="M236" s="8">
        <v>2579</v>
      </c>
      <c r="N236" s="62">
        <v>2968</v>
      </c>
      <c r="O236" s="63"/>
      <c r="P236" s="4"/>
      <c r="Q236" s="4"/>
      <c r="R236" s="4"/>
      <c r="S236" s="4"/>
    </row>
    <row r="237" spans="1:19" ht="12">
      <c r="A237" s="9" t="s">
        <v>23</v>
      </c>
      <c r="B237" s="5">
        <v>12</v>
      </c>
      <c r="C237" s="5">
        <v>2270</v>
      </c>
      <c r="D237" s="5">
        <v>1622</v>
      </c>
      <c r="E237" s="5">
        <v>3280</v>
      </c>
      <c r="F237" s="62">
        <v>1941</v>
      </c>
      <c r="G237" s="62"/>
      <c r="H237" s="5">
        <v>2259</v>
      </c>
      <c r="I237" s="62">
        <v>2726</v>
      </c>
      <c r="J237" s="62"/>
      <c r="K237" s="62">
        <v>2589</v>
      </c>
      <c r="L237" s="62"/>
      <c r="M237" s="8">
        <v>2907</v>
      </c>
      <c r="N237" s="62">
        <v>3374</v>
      </c>
      <c r="O237" s="63"/>
      <c r="P237" s="4"/>
      <c r="Q237" s="4"/>
      <c r="R237" s="4"/>
      <c r="S237" s="4"/>
    </row>
    <row r="238" spans="1:19" ht="12">
      <c r="A238" s="9" t="s">
        <v>24</v>
      </c>
      <c r="B238" s="5">
        <v>13</v>
      </c>
      <c r="C238" s="5">
        <v>2454</v>
      </c>
      <c r="D238" s="5">
        <v>1755</v>
      </c>
      <c r="E238" s="5">
        <v>3546</v>
      </c>
      <c r="F238" s="62">
        <v>2087</v>
      </c>
      <c r="G238" s="62"/>
      <c r="H238" s="5">
        <v>2418</v>
      </c>
      <c r="I238" s="62">
        <v>2924</v>
      </c>
      <c r="J238" s="62"/>
      <c r="K238" s="62">
        <v>2786</v>
      </c>
      <c r="L238" s="62"/>
      <c r="M238" s="8">
        <v>3118</v>
      </c>
      <c r="N238" s="62">
        <v>3623</v>
      </c>
      <c r="O238" s="63"/>
      <c r="P238" s="4"/>
      <c r="Q238" s="4"/>
      <c r="R238" s="4"/>
      <c r="S238" s="4"/>
    </row>
    <row r="239" spans="1:19" ht="12">
      <c r="A239" s="9" t="s">
        <v>20</v>
      </c>
      <c r="B239" s="5">
        <v>14</v>
      </c>
      <c r="C239" s="5">
        <v>2615</v>
      </c>
      <c r="D239" s="5">
        <v>1876</v>
      </c>
      <c r="E239" s="5">
        <v>3777</v>
      </c>
      <c r="F239" s="62">
        <v>2209</v>
      </c>
      <c r="G239" s="62"/>
      <c r="H239" s="5">
        <v>2543</v>
      </c>
      <c r="I239" s="62">
        <v>3087</v>
      </c>
      <c r="J239" s="62"/>
      <c r="K239" s="62">
        <v>2949</v>
      </c>
      <c r="L239" s="62"/>
      <c r="M239" s="8">
        <v>3282</v>
      </c>
      <c r="N239" s="62">
        <v>3826</v>
      </c>
      <c r="O239" s="63"/>
      <c r="P239" s="4"/>
      <c r="Q239" s="4"/>
      <c r="R239" s="4"/>
      <c r="S239" s="4"/>
    </row>
    <row r="240" spans="1:19" ht="12">
      <c r="A240" s="9" t="s">
        <v>26</v>
      </c>
      <c r="B240" s="5">
        <v>8</v>
      </c>
      <c r="C240" s="5">
        <v>1627</v>
      </c>
      <c r="D240" s="5">
        <v>1138</v>
      </c>
      <c r="E240" s="5">
        <v>2356</v>
      </c>
      <c r="F240" s="62">
        <v>1450</v>
      </c>
      <c r="G240" s="62"/>
      <c r="H240" s="5">
        <v>1763</v>
      </c>
      <c r="I240" s="62">
        <v>2073</v>
      </c>
      <c r="J240" s="62"/>
      <c r="K240" s="62">
        <v>1939</v>
      </c>
      <c r="L240" s="62"/>
      <c r="M240" s="8">
        <v>2251</v>
      </c>
      <c r="N240" s="62">
        <v>2562</v>
      </c>
      <c r="O240" s="63"/>
      <c r="P240" s="4"/>
      <c r="Q240" s="4"/>
      <c r="R240" s="4"/>
      <c r="S240" s="4"/>
    </row>
    <row r="241" spans="1:19" ht="12.75" thickBot="1">
      <c r="A241" s="14" t="s">
        <v>27</v>
      </c>
      <c r="B241" s="15">
        <v>11</v>
      </c>
      <c r="C241" s="15">
        <v>2109</v>
      </c>
      <c r="D241" s="15">
        <v>1501</v>
      </c>
      <c r="E241" s="15">
        <v>3049</v>
      </c>
      <c r="F241" s="61">
        <v>1818</v>
      </c>
      <c r="G241" s="61"/>
      <c r="H241" s="15">
        <v>2135</v>
      </c>
      <c r="I241" s="61">
        <v>2563</v>
      </c>
      <c r="J241" s="61"/>
      <c r="K241" s="61">
        <v>2426</v>
      </c>
      <c r="L241" s="61"/>
      <c r="M241" s="22">
        <v>2743</v>
      </c>
      <c r="N241" s="61">
        <v>3171</v>
      </c>
      <c r="O241" s="65"/>
      <c r="P241" s="4"/>
      <c r="Q241" s="4"/>
      <c r="R241" s="4"/>
      <c r="S241" s="4"/>
    </row>
    <row r="242" spans="1:19" ht="15.75" thickBot="1">
      <c r="A242" s="1" t="s">
        <v>60</v>
      </c>
      <c r="P242" s="4"/>
      <c r="Q242" s="4"/>
      <c r="R242" s="4"/>
      <c r="S242" s="4"/>
    </row>
    <row r="243" spans="1:19" ht="12.75" thickBot="1">
      <c r="A243" s="11" t="s">
        <v>10</v>
      </c>
      <c r="B243" s="10"/>
      <c r="C243" s="12"/>
      <c r="D243" s="12"/>
      <c r="E243" s="12"/>
      <c r="F243" s="67" t="s">
        <v>17</v>
      </c>
      <c r="G243" s="68"/>
      <c r="H243" s="21" t="s">
        <v>58</v>
      </c>
      <c r="I243" s="24" t="s">
        <v>57</v>
      </c>
      <c r="J243" s="21" t="s">
        <v>19</v>
      </c>
      <c r="K243" s="67" t="s">
        <v>17</v>
      </c>
      <c r="L243" s="68"/>
      <c r="M243" s="21" t="s">
        <v>58</v>
      </c>
      <c r="N243" s="21" t="s">
        <v>57</v>
      </c>
      <c r="O243" s="25" t="s">
        <v>19</v>
      </c>
      <c r="P243" s="4"/>
      <c r="Q243" s="4"/>
      <c r="R243" s="4"/>
      <c r="S243" s="4"/>
    </row>
    <row r="244" spans="1:19" ht="12.75">
      <c r="A244" s="18" t="s">
        <v>20</v>
      </c>
      <c r="B244" s="49">
        <v>7</v>
      </c>
      <c r="C244" s="49">
        <v>1735</v>
      </c>
      <c r="D244" s="19">
        <v>1152</v>
      </c>
      <c r="E244" s="19">
        <v>2529</v>
      </c>
      <c r="F244" s="64">
        <v>1451</v>
      </c>
      <c r="G244" s="64"/>
      <c r="H244" s="19">
        <v>1750</v>
      </c>
      <c r="I244" s="64">
        <v>2095</v>
      </c>
      <c r="J244" s="64"/>
      <c r="K244" s="64">
        <v>2034</v>
      </c>
      <c r="L244" s="64"/>
      <c r="M244" s="23">
        <v>2333</v>
      </c>
      <c r="N244" s="64">
        <v>2678</v>
      </c>
      <c r="O244" s="66"/>
      <c r="P244" s="4"/>
      <c r="Q244" s="4"/>
      <c r="R244" s="4"/>
      <c r="S244" s="4"/>
    </row>
    <row r="245" spans="1:19" ht="12">
      <c r="A245" s="9" t="s">
        <v>21</v>
      </c>
      <c r="B245" s="5">
        <v>9</v>
      </c>
      <c r="C245" s="5">
        <v>2163</v>
      </c>
      <c r="D245" s="5">
        <v>1447</v>
      </c>
      <c r="E245" s="5">
        <v>3151</v>
      </c>
      <c r="F245" s="62">
        <v>1761</v>
      </c>
      <c r="G245" s="62"/>
      <c r="H245" s="5">
        <v>2075</v>
      </c>
      <c r="I245" s="62">
        <v>2518</v>
      </c>
      <c r="J245" s="62"/>
      <c r="K245" s="62">
        <v>2477</v>
      </c>
      <c r="L245" s="62"/>
      <c r="M245" s="8">
        <v>2791</v>
      </c>
      <c r="N245" s="62">
        <v>3235</v>
      </c>
      <c r="O245" s="63"/>
      <c r="P245" s="4"/>
      <c r="Q245" s="4"/>
      <c r="R245" s="4"/>
      <c r="S245" s="4"/>
    </row>
    <row r="246" spans="1:19" ht="12">
      <c r="A246" s="9" t="s">
        <v>22</v>
      </c>
      <c r="B246" s="5">
        <v>10</v>
      </c>
      <c r="C246" s="5">
        <v>2366</v>
      </c>
      <c r="D246" s="5">
        <v>1589</v>
      </c>
      <c r="E246" s="5">
        <v>3445</v>
      </c>
      <c r="F246" s="62">
        <v>1904</v>
      </c>
      <c r="G246" s="62"/>
      <c r="H246" s="5">
        <v>2220</v>
      </c>
      <c r="I246" s="62">
        <v>2713</v>
      </c>
      <c r="J246" s="62"/>
      <c r="K246" s="62">
        <v>2681</v>
      </c>
      <c r="L246" s="62"/>
      <c r="M246" s="8">
        <v>2997</v>
      </c>
      <c r="N246" s="62">
        <v>3490</v>
      </c>
      <c r="O246" s="63"/>
      <c r="P246" s="4"/>
      <c r="Q246" s="4"/>
      <c r="R246" s="4"/>
      <c r="S246" s="4"/>
    </row>
    <row r="247" spans="1:19" ht="12">
      <c r="A247" s="9" t="s">
        <v>23</v>
      </c>
      <c r="B247" s="5">
        <v>12</v>
      </c>
      <c r="C247" s="5">
        <v>2771</v>
      </c>
      <c r="D247" s="5">
        <v>1873</v>
      </c>
      <c r="E247" s="5">
        <v>4032</v>
      </c>
      <c r="F247" s="62">
        <v>2191</v>
      </c>
      <c r="G247" s="62"/>
      <c r="H247" s="5">
        <v>2510</v>
      </c>
      <c r="I247" s="62">
        <v>3102</v>
      </c>
      <c r="J247" s="62"/>
      <c r="K247" s="62">
        <v>3090</v>
      </c>
      <c r="L247" s="62"/>
      <c r="M247" s="8">
        <v>3408</v>
      </c>
      <c r="N247" s="62">
        <v>4000</v>
      </c>
      <c r="O247" s="63"/>
      <c r="P247" s="4"/>
      <c r="Q247" s="4"/>
      <c r="R247" s="4"/>
      <c r="S247" s="4"/>
    </row>
    <row r="248" spans="1:19" ht="12">
      <c r="A248" s="9" t="s">
        <v>24</v>
      </c>
      <c r="B248" s="5">
        <v>13</v>
      </c>
      <c r="C248" s="5">
        <v>2997</v>
      </c>
      <c r="D248" s="5">
        <v>2026</v>
      </c>
      <c r="E248" s="5">
        <v>4360</v>
      </c>
      <c r="F248" s="62">
        <v>2358</v>
      </c>
      <c r="G248" s="62"/>
      <c r="H248" s="5">
        <v>2690</v>
      </c>
      <c r="I248" s="62">
        <v>3331</v>
      </c>
      <c r="J248" s="62"/>
      <c r="K248" s="62">
        <v>3329</v>
      </c>
      <c r="L248" s="62"/>
      <c r="M248" s="8">
        <v>3661</v>
      </c>
      <c r="N248" s="62">
        <v>4302</v>
      </c>
      <c r="O248" s="63"/>
      <c r="P248" s="4"/>
      <c r="Q248" s="4"/>
      <c r="R248" s="4"/>
      <c r="S248" s="4"/>
    </row>
    <row r="249" spans="1:19" ht="12">
      <c r="A249" s="9" t="s">
        <v>20</v>
      </c>
      <c r="B249" s="5">
        <v>14</v>
      </c>
      <c r="C249" s="5">
        <v>3200</v>
      </c>
      <c r="D249" s="5">
        <v>2168</v>
      </c>
      <c r="E249" s="5">
        <v>4654</v>
      </c>
      <c r="F249" s="62">
        <v>2502</v>
      </c>
      <c r="G249" s="62"/>
      <c r="H249" s="5">
        <v>2835</v>
      </c>
      <c r="I249" s="62">
        <v>3525</v>
      </c>
      <c r="J249" s="62"/>
      <c r="K249" s="62">
        <v>3533</v>
      </c>
      <c r="L249" s="62"/>
      <c r="M249" s="8">
        <v>3866</v>
      </c>
      <c r="N249" s="62">
        <v>4557</v>
      </c>
      <c r="O249" s="63"/>
      <c r="P249" s="4"/>
      <c r="Q249" s="4"/>
      <c r="R249" s="4"/>
      <c r="S249" s="4"/>
    </row>
    <row r="250" spans="1:19" ht="12">
      <c r="A250" s="9" t="s">
        <v>26</v>
      </c>
      <c r="B250" s="5">
        <v>8</v>
      </c>
      <c r="C250" s="5">
        <v>1961</v>
      </c>
      <c r="D250" s="5">
        <v>1305</v>
      </c>
      <c r="E250" s="5">
        <v>2857</v>
      </c>
      <c r="F250" s="62">
        <v>1617</v>
      </c>
      <c r="G250" s="62"/>
      <c r="H250" s="5">
        <v>1930</v>
      </c>
      <c r="I250" s="62">
        <v>2324</v>
      </c>
      <c r="J250" s="62"/>
      <c r="K250" s="62">
        <v>2273</v>
      </c>
      <c r="L250" s="62"/>
      <c r="M250" s="8">
        <v>2585</v>
      </c>
      <c r="N250" s="62">
        <v>2980</v>
      </c>
      <c r="O250" s="63"/>
      <c r="P250" s="4"/>
      <c r="Q250" s="4"/>
      <c r="R250" s="4"/>
      <c r="S250" s="4"/>
    </row>
    <row r="251" spans="1:19" ht="12.75" thickBot="1">
      <c r="A251" s="14" t="s">
        <v>27</v>
      </c>
      <c r="B251" s="15">
        <v>11</v>
      </c>
      <c r="C251" s="15">
        <v>2569</v>
      </c>
      <c r="D251" s="15">
        <v>1731</v>
      </c>
      <c r="E251" s="15">
        <v>3738</v>
      </c>
      <c r="F251" s="61">
        <v>2048</v>
      </c>
      <c r="G251" s="61"/>
      <c r="H251" s="15">
        <v>2365</v>
      </c>
      <c r="I251" s="61">
        <v>2907</v>
      </c>
      <c r="J251" s="61"/>
      <c r="K251" s="61">
        <v>2886</v>
      </c>
      <c r="L251" s="61"/>
      <c r="M251" s="22">
        <v>3203</v>
      </c>
      <c r="N251" s="61">
        <v>3745</v>
      </c>
      <c r="O251" s="65"/>
      <c r="P251" s="4"/>
      <c r="Q251" s="4"/>
      <c r="R251" s="4"/>
      <c r="S251" s="4"/>
    </row>
    <row r="252" spans="1:19" ht="15.75" thickBot="1">
      <c r="A252" s="1" t="s">
        <v>61</v>
      </c>
      <c r="S252" s="4"/>
    </row>
    <row r="253" spans="1:19" ht="12.75" thickBot="1">
      <c r="A253" s="11" t="s">
        <v>10</v>
      </c>
      <c r="B253" s="10"/>
      <c r="C253" s="12"/>
      <c r="D253" s="12"/>
      <c r="E253" s="12"/>
      <c r="F253" s="67" t="s">
        <v>17</v>
      </c>
      <c r="G253" s="68"/>
      <c r="H253" s="21" t="s">
        <v>18</v>
      </c>
      <c r="I253" s="21" t="s">
        <v>57</v>
      </c>
      <c r="J253" s="21" t="s">
        <v>19</v>
      </c>
      <c r="K253" s="67" t="s">
        <v>17</v>
      </c>
      <c r="L253" s="68"/>
      <c r="M253" s="24" t="s">
        <v>18</v>
      </c>
      <c r="N253" s="24" t="s">
        <v>57</v>
      </c>
      <c r="O253" s="25" t="s">
        <v>19</v>
      </c>
      <c r="P253" s="4"/>
      <c r="Q253" s="4"/>
      <c r="R253" s="4"/>
      <c r="S253" s="4"/>
    </row>
    <row r="254" spans="1:19" ht="12.75">
      <c r="A254" s="18" t="s">
        <v>20</v>
      </c>
      <c r="B254" s="49">
        <v>7</v>
      </c>
      <c r="C254" s="49">
        <v>2303</v>
      </c>
      <c r="D254" s="19">
        <v>1436</v>
      </c>
      <c r="E254" s="19">
        <v>3382</v>
      </c>
      <c r="F254" s="64">
        <v>1735</v>
      </c>
      <c r="G254" s="64"/>
      <c r="H254" s="64">
        <v>2034</v>
      </c>
      <c r="I254" s="64"/>
      <c r="J254" s="19">
        <v>2521</v>
      </c>
      <c r="K254" s="64">
        <v>2602</v>
      </c>
      <c r="L254" s="64"/>
      <c r="M254" s="64">
        <v>2901</v>
      </c>
      <c r="N254" s="64"/>
      <c r="O254" s="20">
        <v>3388</v>
      </c>
      <c r="P254" s="4"/>
      <c r="Q254" s="4"/>
      <c r="R254" s="4"/>
      <c r="S254" s="4"/>
    </row>
    <row r="255" spans="1:19" ht="12">
      <c r="A255" s="9" t="s">
        <v>21</v>
      </c>
      <c r="B255" s="5">
        <v>9</v>
      </c>
      <c r="C255" s="5">
        <v>2894</v>
      </c>
      <c r="D255" s="5">
        <v>1812</v>
      </c>
      <c r="E255" s="5">
        <v>4247</v>
      </c>
      <c r="F255" s="62">
        <v>2126</v>
      </c>
      <c r="G255" s="62"/>
      <c r="H255" s="62">
        <v>2440</v>
      </c>
      <c r="I255" s="62"/>
      <c r="J255" s="5">
        <v>3067</v>
      </c>
      <c r="K255" s="62">
        <v>3208</v>
      </c>
      <c r="L255" s="62"/>
      <c r="M255" s="62">
        <v>3522</v>
      </c>
      <c r="N255" s="62"/>
      <c r="O255" s="16">
        <v>4148</v>
      </c>
      <c r="P255" s="4"/>
      <c r="Q255" s="4"/>
      <c r="R255" s="4"/>
      <c r="S255" s="4"/>
    </row>
    <row r="256" spans="1:19" ht="12">
      <c r="A256" s="9" t="s">
        <v>22</v>
      </c>
      <c r="B256" s="5">
        <v>10</v>
      </c>
      <c r="C256" s="5">
        <v>3178</v>
      </c>
      <c r="D256" s="5">
        <v>1995</v>
      </c>
      <c r="E256" s="5">
        <v>4663</v>
      </c>
      <c r="F256" s="62">
        <v>2310</v>
      </c>
      <c r="G256" s="62"/>
      <c r="H256" s="62">
        <v>2626</v>
      </c>
      <c r="I256" s="62"/>
      <c r="J256" s="5">
        <v>3322</v>
      </c>
      <c r="K256" s="62">
        <v>3493</v>
      </c>
      <c r="L256" s="62"/>
      <c r="M256" s="62">
        <v>3809</v>
      </c>
      <c r="N256" s="62"/>
      <c r="O256" s="16">
        <v>4505</v>
      </c>
      <c r="P256" s="4"/>
      <c r="Q256" s="4"/>
      <c r="R256" s="4"/>
      <c r="S256" s="4"/>
    </row>
    <row r="257" spans="1:19" ht="12">
      <c r="A257" s="9" t="s">
        <v>23</v>
      </c>
      <c r="B257" s="5">
        <v>12</v>
      </c>
      <c r="C257" s="5">
        <v>3746</v>
      </c>
      <c r="D257" s="5">
        <v>2360</v>
      </c>
      <c r="E257" s="5">
        <v>5493</v>
      </c>
      <c r="F257" s="62">
        <v>2679</v>
      </c>
      <c r="G257" s="62"/>
      <c r="H257" s="62">
        <v>2997</v>
      </c>
      <c r="I257" s="62"/>
      <c r="J257" s="5">
        <v>3832</v>
      </c>
      <c r="K257" s="62">
        <v>4064</v>
      </c>
      <c r="L257" s="62"/>
      <c r="M257" s="62">
        <v>4383</v>
      </c>
      <c r="N257" s="62"/>
      <c r="O257" s="16">
        <v>5218</v>
      </c>
      <c r="P257" s="4"/>
      <c r="Q257" s="4"/>
      <c r="R257" s="4"/>
      <c r="S257" s="4"/>
    </row>
    <row r="258" spans="1:19" ht="12">
      <c r="A258" s="9" t="s">
        <v>24</v>
      </c>
      <c r="B258" s="5">
        <v>13</v>
      </c>
      <c r="C258" s="5">
        <v>4053</v>
      </c>
      <c r="D258" s="5">
        <v>2554</v>
      </c>
      <c r="E258" s="5">
        <v>5944</v>
      </c>
      <c r="F258" s="62">
        <v>2886</v>
      </c>
      <c r="G258" s="62"/>
      <c r="H258" s="62">
        <v>3218</v>
      </c>
      <c r="I258" s="62"/>
      <c r="J258" s="5">
        <v>4122</v>
      </c>
      <c r="K258" s="62">
        <v>4385</v>
      </c>
      <c r="L258" s="62"/>
      <c r="M258" s="62">
        <v>4716</v>
      </c>
      <c r="N258" s="62"/>
      <c r="O258" s="16">
        <v>5621</v>
      </c>
      <c r="P258" s="4"/>
      <c r="Q258" s="4"/>
      <c r="R258" s="4"/>
      <c r="S258" s="4"/>
    </row>
    <row r="259" spans="1:19" ht="12">
      <c r="A259" s="9" t="s">
        <v>20</v>
      </c>
      <c r="B259" s="5">
        <v>14</v>
      </c>
      <c r="C259" s="5">
        <v>4337</v>
      </c>
      <c r="D259" s="5">
        <v>2737</v>
      </c>
      <c r="E259" s="5">
        <v>6359</v>
      </c>
      <c r="F259" s="62">
        <v>3070</v>
      </c>
      <c r="G259" s="62"/>
      <c r="H259" s="62">
        <v>3403</v>
      </c>
      <c r="I259" s="62"/>
      <c r="J259" s="5">
        <v>4378</v>
      </c>
      <c r="K259" s="62">
        <v>4670</v>
      </c>
      <c r="L259" s="62"/>
      <c r="M259" s="62">
        <v>5003</v>
      </c>
      <c r="N259" s="62"/>
      <c r="O259" s="16">
        <v>5978</v>
      </c>
      <c r="P259" s="4"/>
      <c r="Q259" s="4"/>
      <c r="R259" s="4"/>
      <c r="S259" s="4"/>
    </row>
    <row r="260" spans="1:19" ht="12">
      <c r="A260" s="9" t="s">
        <v>26</v>
      </c>
      <c r="B260" s="5">
        <v>8</v>
      </c>
      <c r="C260" s="5">
        <v>2610</v>
      </c>
      <c r="D260" s="5">
        <v>1630</v>
      </c>
      <c r="E260" s="5">
        <v>3832</v>
      </c>
      <c r="F260" s="62">
        <v>1942</v>
      </c>
      <c r="G260" s="62"/>
      <c r="H260" s="62">
        <v>2254</v>
      </c>
      <c r="I260" s="62"/>
      <c r="J260" s="5">
        <v>2811</v>
      </c>
      <c r="K260" s="62">
        <v>2922</v>
      </c>
      <c r="L260" s="62"/>
      <c r="M260" s="62">
        <v>3235</v>
      </c>
      <c r="N260" s="62"/>
      <c r="O260" s="26">
        <v>3792</v>
      </c>
      <c r="P260" s="4"/>
      <c r="Q260" s="4"/>
      <c r="R260" s="4"/>
      <c r="S260" s="4"/>
    </row>
    <row r="261" spans="1:19" ht="12.75" thickBot="1">
      <c r="A261" s="14" t="s">
        <v>27</v>
      </c>
      <c r="B261" s="15">
        <v>11</v>
      </c>
      <c r="C261" s="15">
        <v>3462</v>
      </c>
      <c r="D261" s="15">
        <v>2178</v>
      </c>
      <c r="E261" s="15">
        <v>5078</v>
      </c>
      <c r="F261" s="61">
        <v>2494</v>
      </c>
      <c r="G261" s="61"/>
      <c r="H261" s="61">
        <v>2811</v>
      </c>
      <c r="I261" s="61"/>
      <c r="J261" s="15">
        <v>3577</v>
      </c>
      <c r="K261" s="61">
        <v>3779</v>
      </c>
      <c r="L261" s="61"/>
      <c r="M261" s="61">
        <v>4096</v>
      </c>
      <c r="N261" s="61"/>
      <c r="O261" s="27">
        <v>4861</v>
      </c>
      <c r="P261" s="4"/>
      <c r="Q261" s="4"/>
      <c r="R261" s="4"/>
      <c r="S261" s="4"/>
    </row>
    <row r="262" ht="15.75" thickBot="1">
      <c r="A262" s="1" t="s">
        <v>62</v>
      </c>
    </row>
    <row r="263" spans="1:18" ht="12.75" thickBot="1">
      <c r="A263" s="11" t="s">
        <v>0</v>
      </c>
      <c r="B263" s="10"/>
      <c r="C263" s="12"/>
      <c r="D263" s="12"/>
      <c r="E263" s="12"/>
      <c r="F263" s="67" t="s">
        <v>29</v>
      </c>
      <c r="G263" s="68"/>
      <c r="H263" s="21" t="s">
        <v>63</v>
      </c>
      <c r="I263" s="67" t="s">
        <v>64</v>
      </c>
      <c r="J263" s="68"/>
      <c r="K263" s="67" t="s">
        <v>29</v>
      </c>
      <c r="L263" s="68"/>
      <c r="M263" s="12"/>
      <c r="N263" s="12"/>
      <c r="O263" s="13"/>
      <c r="P263" s="3"/>
      <c r="Q263" s="3"/>
      <c r="R263" s="3"/>
    </row>
    <row r="264" spans="1:15" ht="12.75">
      <c r="A264" s="18" t="s">
        <v>20</v>
      </c>
      <c r="B264" s="49">
        <v>7</v>
      </c>
      <c r="C264" s="49">
        <v>1433</v>
      </c>
      <c r="D264" s="19">
        <v>879</v>
      </c>
      <c r="E264" s="19">
        <v>2100</v>
      </c>
      <c r="F264" s="64">
        <v>1208</v>
      </c>
      <c r="G264" s="64"/>
      <c r="H264" s="19">
        <v>1537</v>
      </c>
      <c r="I264" s="64">
        <v>1776</v>
      </c>
      <c r="J264" s="64"/>
      <c r="K264" s="64">
        <v>1762</v>
      </c>
      <c r="L264" s="64"/>
      <c r="M264" s="19"/>
      <c r="N264" s="19"/>
      <c r="O264" s="20"/>
    </row>
    <row r="265" spans="1:15" ht="12">
      <c r="A265" s="9" t="s">
        <v>21</v>
      </c>
      <c r="B265" s="5">
        <v>9</v>
      </c>
      <c r="C265" s="5">
        <v>1740</v>
      </c>
      <c r="D265" s="5">
        <v>1079</v>
      </c>
      <c r="E265" s="5">
        <v>2548</v>
      </c>
      <c r="F265" s="62">
        <v>1423</v>
      </c>
      <c r="G265" s="62"/>
      <c r="H265" s="5">
        <v>1767</v>
      </c>
      <c r="I265" s="62">
        <v>2075</v>
      </c>
      <c r="J265" s="62"/>
      <c r="K265" s="62">
        <v>2084</v>
      </c>
      <c r="L265" s="62"/>
      <c r="M265" s="5"/>
      <c r="N265" s="5"/>
      <c r="O265" s="16"/>
    </row>
    <row r="266" spans="1:15" ht="12">
      <c r="A266" s="9" t="s">
        <v>22</v>
      </c>
      <c r="B266" s="5">
        <v>10</v>
      </c>
      <c r="C266" s="5">
        <v>1883</v>
      </c>
      <c r="D266" s="5">
        <v>1173</v>
      </c>
      <c r="E266" s="5">
        <v>2755</v>
      </c>
      <c r="F266" s="62">
        <v>1519</v>
      </c>
      <c r="G266" s="62"/>
      <c r="H266" s="5">
        <v>1864</v>
      </c>
      <c r="I266" s="62">
        <v>2206</v>
      </c>
      <c r="J266" s="62"/>
      <c r="K266" s="62">
        <v>2228</v>
      </c>
      <c r="L266" s="62"/>
      <c r="M266" s="5"/>
      <c r="N266" s="5"/>
      <c r="O266" s="16"/>
    </row>
    <row r="267" spans="1:15" ht="12">
      <c r="A267" s="9" t="s">
        <v>23</v>
      </c>
      <c r="B267" s="5">
        <v>12</v>
      </c>
      <c r="C267" s="5">
        <v>2168</v>
      </c>
      <c r="D267" s="5">
        <v>1362</v>
      </c>
      <c r="E267" s="5">
        <v>3168</v>
      </c>
      <c r="F267" s="62">
        <v>1711</v>
      </c>
      <c r="G267" s="62"/>
      <c r="H267" s="5">
        <v>2059</v>
      </c>
      <c r="I267" s="62">
        <v>2470</v>
      </c>
      <c r="J267" s="62"/>
      <c r="K267" s="62">
        <v>2516</v>
      </c>
      <c r="L267" s="62"/>
      <c r="M267" s="5"/>
      <c r="N267" s="5"/>
      <c r="O267" s="16"/>
    </row>
    <row r="268" spans="1:15" ht="12">
      <c r="A268" s="9" t="s">
        <v>24</v>
      </c>
      <c r="B268" s="5">
        <v>13</v>
      </c>
      <c r="C268" s="5">
        <v>2333</v>
      </c>
      <c r="D268" s="5">
        <v>1468</v>
      </c>
      <c r="E268" s="5">
        <v>3409</v>
      </c>
      <c r="F268" s="62">
        <v>1830</v>
      </c>
      <c r="G268" s="62"/>
      <c r="H268" s="5">
        <v>2192</v>
      </c>
      <c r="I268" s="62">
        <v>2636</v>
      </c>
      <c r="J268" s="62"/>
      <c r="K268" s="62">
        <v>2695</v>
      </c>
      <c r="L268" s="62"/>
      <c r="M268" s="5"/>
      <c r="N268" s="5"/>
      <c r="O268" s="16"/>
    </row>
    <row r="269" spans="1:15" ht="12">
      <c r="A269" s="9" t="s">
        <v>20</v>
      </c>
      <c r="B269" s="5">
        <v>14</v>
      </c>
      <c r="C269" s="5">
        <v>2475</v>
      </c>
      <c r="D269" s="5">
        <v>1563</v>
      </c>
      <c r="E269" s="5">
        <v>3616</v>
      </c>
      <c r="F269" s="62">
        <v>1926</v>
      </c>
      <c r="G269" s="62"/>
      <c r="H269" s="5">
        <v>2289</v>
      </c>
      <c r="I269" s="62">
        <v>2768</v>
      </c>
      <c r="J269" s="62"/>
      <c r="K269" s="62">
        <v>2839</v>
      </c>
      <c r="L269" s="62"/>
      <c r="M269" s="5"/>
      <c r="N269" s="5"/>
      <c r="O269" s="16"/>
    </row>
    <row r="270" spans="1:15" ht="12">
      <c r="A270" s="9" t="s">
        <v>26</v>
      </c>
      <c r="B270" s="5">
        <v>8</v>
      </c>
      <c r="C270" s="5">
        <v>1598</v>
      </c>
      <c r="D270" s="5">
        <v>985</v>
      </c>
      <c r="E270" s="5">
        <v>2341</v>
      </c>
      <c r="F270" s="62">
        <v>1327</v>
      </c>
      <c r="G270" s="62"/>
      <c r="H270" s="5">
        <v>1669</v>
      </c>
      <c r="I270" s="62">
        <v>1943</v>
      </c>
      <c r="J270" s="62"/>
      <c r="K270" s="62">
        <v>1940</v>
      </c>
      <c r="L270" s="62"/>
      <c r="M270" s="5"/>
      <c r="N270" s="5"/>
      <c r="O270" s="16"/>
    </row>
    <row r="271" spans="1:15" ht="12.75" thickBot="1">
      <c r="A271" s="14" t="s">
        <v>27</v>
      </c>
      <c r="B271" s="15">
        <v>11</v>
      </c>
      <c r="C271" s="15">
        <v>2025</v>
      </c>
      <c r="D271" s="15">
        <v>1268</v>
      </c>
      <c r="E271" s="15">
        <v>2961</v>
      </c>
      <c r="F271" s="61">
        <v>1615</v>
      </c>
      <c r="G271" s="61"/>
      <c r="H271" s="15">
        <v>1962</v>
      </c>
      <c r="I271" s="61">
        <v>2338</v>
      </c>
      <c r="J271" s="61"/>
      <c r="K271" s="61">
        <v>2372</v>
      </c>
      <c r="L271" s="61"/>
      <c r="M271" s="15"/>
      <c r="N271" s="15"/>
      <c r="O271" s="17"/>
    </row>
    <row r="272" ht="15.75" thickBot="1">
      <c r="A272" s="1" t="s">
        <v>65</v>
      </c>
    </row>
    <row r="273" spans="1:19" ht="12.75" thickBot="1">
      <c r="A273" s="11" t="s">
        <v>0</v>
      </c>
      <c r="B273" s="10"/>
      <c r="C273" s="12"/>
      <c r="D273" s="12"/>
      <c r="E273" s="31"/>
      <c r="F273" s="67" t="s">
        <v>17</v>
      </c>
      <c r="G273" s="68"/>
      <c r="H273" s="21" t="s">
        <v>18</v>
      </c>
      <c r="I273" s="67" t="s">
        <v>19</v>
      </c>
      <c r="J273" s="68"/>
      <c r="K273" s="67" t="s">
        <v>17</v>
      </c>
      <c r="L273" s="68"/>
      <c r="M273" s="12"/>
      <c r="N273" s="12"/>
      <c r="O273" s="13"/>
      <c r="P273" s="4"/>
      <c r="Q273" s="4"/>
      <c r="R273" s="4"/>
      <c r="S273" s="4"/>
    </row>
    <row r="274" spans="1:19" ht="12.75">
      <c r="A274" s="18" t="s">
        <v>20</v>
      </c>
      <c r="B274" s="49">
        <v>7</v>
      </c>
      <c r="C274" s="49">
        <v>1150</v>
      </c>
      <c r="D274" s="19">
        <v>689</v>
      </c>
      <c r="E274" s="28"/>
      <c r="F274" s="64">
        <v>988</v>
      </c>
      <c r="G274" s="64"/>
      <c r="H274" s="19">
        <v>1287</v>
      </c>
      <c r="I274" s="64">
        <v>1486</v>
      </c>
      <c r="J274" s="64"/>
      <c r="K274" s="64">
        <v>1449</v>
      </c>
      <c r="L274" s="64"/>
      <c r="M274" s="19"/>
      <c r="N274" s="19"/>
      <c r="O274" s="20"/>
      <c r="P274" s="4"/>
      <c r="Q274" s="4"/>
      <c r="R274" s="4"/>
      <c r="S274" s="4"/>
    </row>
    <row r="275" spans="1:19" ht="12">
      <c r="A275" s="9" t="s">
        <v>21</v>
      </c>
      <c r="B275" s="5">
        <v>9</v>
      </c>
      <c r="C275" s="5">
        <v>1412</v>
      </c>
      <c r="D275" s="5">
        <v>852</v>
      </c>
      <c r="E275" s="29"/>
      <c r="F275" s="62">
        <v>1166</v>
      </c>
      <c r="G275" s="62"/>
      <c r="H275" s="5">
        <v>1480</v>
      </c>
      <c r="I275" s="62">
        <v>1735</v>
      </c>
      <c r="J275" s="62"/>
      <c r="K275" s="62">
        <v>1725</v>
      </c>
      <c r="L275" s="62"/>
      <c r="M275" s="5"/>
      <c r="N275" s="5"/>
      <c r="O275" s="16"/>
      <c r="P275" s="4"/>
      <c r="Q275" s="4"/>
      <c r="R275" s="4"/>
      <c r="S275" s="4"/>
    </row>
    <row r="276" spans="1:19" ht="12">
      <c r="A276" s="9" t="s">
        <v>22</v>
      </c>
      <c r="B276" s="5">
        <v>10</v>
      </c>
      <c r="C276" s="5">
        <v>1531</v>
      </c>
      <c r="D276" s="5">
        <v>928</v>
      </c>
      <c r="E276" s="29"/>
      <c r="F276" s="62">
        <v>1243</v>
      </c>
      <c r="G276" s="62"/>
      <c r="H276" s="5">
        <v>1559</v>
      </c>
      <c r="I276" s="62">
        <v>1843</v>
      </c>
      <c r="J276" s="62"/>
      <c r="K276" s="62">
        <v>1846</v>
      </c>
      <c r="L276" s="62"/>
      <c r="M276" s="5"/>
      <c r="N276" s="5"/>
      <c r="O276" s="16"/>
      <c r="P276" s="4"/>
      <c r="Q276" s="4"/>
      <c r="R276" s="4"/>
      <c r="S276" s="4"/>
    </row>
    <row r="277" spans="1:19" ht="12">
      <c r="A277" s="9" t="s">
        <v>23</v>
      </c>
      <c r="B277" s="5">
        <v>12</v>
      </c>
      <c r="C277" s="5">
        <v>1769</v>
      </c>
      <c r="D277" s="5">
        <v>1079</v>
      </c>
      <c r="E277" s="29"/>
      <c r="F277" s="62">
        <v>1398</v>
      </c>
      <c r="G277" s="62"/>
      <c r="H277" s="5">
        <v>1717</v>
      </c>
      <c r="I277" s="62">
        <v>2058</v>
      </c>
      <c r="J277" s="62"/>
      <c r="K277" s="62">
        <v>2088</v>
      </c>
      <c r="L277" s="62"/>
      <c r="M277" s="5"/>
      <c r="N277" s="5"/>
      <c r="O277" s="16"/>
      <c r="P277" s="4"/>
      <c r="Q277" s="4"/>
      <c r="R277" s="4"/>
      <c r="S277" s="4"/>
    </row>
    <row r="278" spans="1:19" ht="12">
      <c r="A278" s="9" t="s">
        <v>24</v>
      </c>
      <c r="B278" s="5">
        <v>13</v>
      </c>
      <c r="C278" s="5">
        <v>1911</v>
      </c>
      <c r="D278" s="5">
        <v>1167</v>
      </c>
      <c r="E278" s="29"/>
      <c r="F278" s="62">
        <v>1499</v>
      </c>
      <c r="G278" s="62"/>
      <c r="H278" s="5">
        <v>1830</v>
      </c>
      <c r="I278" s="62">
        <v>2200</v>
      </c>
      <c r="J278" s="62"/>
      <c r="K278" s="62">
        <v>2243</v>
      </c>
      <c r="L278" s="62"/>
      <c r="M278" s="5"/>
      <c r="N278" s="5"/>
      <c r="O278" s="16"/>
      <c r="P278" s="4"/>
      <c r="Q278" s="4"/>
      <c r="R278" s="4"/>
      <c r="S278" s="4"/>
    </row>
    <row r="279" spans="1:19" ht="12">
      <c r="A279" s="9" t="s">
        <v>20</v>
      </c>
      <c r="B279" s="5">
        <v>14</v>
      </c>
      <c r="C279" s="5">
        <v>2031</v>
      </c>
      <c r="D279" s="5">
        <v>1243</v>
      </c>
      <c r="E279" s="29"/>
      <c r="F279" s="62">
        <v>1576</v>
      </c>
      <c r="G279" s="62"/>
      <c r="H279" s="5">
        <v>1909</v>
      </c>
      <c r="I279" s="62">
        <v>2307</v>
      </c>
      <c r="J279" s="62"/>
      <c r="K279" s="62">
        <v>2364</v>
      </c>
      <c r="L279" s="62"/>
      <c r="M279" s="5"/>
      <c r="N279" s="5"/>
      <c r="O279" s="16"/>
      <c r="P279" s="4"/>
      <c r="Q279" s="4"/>
      <c r="R279" s="4"/>
      <c r="S279" s="4"/>
    </row>
    <row r="280" spans="1:19" ht="12">
      <c r="A280" s="9" t="s">
        <v>26</v>
      </c>
      <c r="B280" s="5">
        <v>8</v>
      </c>
      <c r="C280" s="5">
        <v>1292</v>
      </c>
      <c r="D280" s="5">
        <v>776</v>
      </c>
      <c r="E280" s="29"/>
      <c r="F280" s="62">
        <v>1088</v>
      </c>
      <c r="G280" s="62"/>
      <c r="H280" s="5">
        <v>1401</v>
      </c>
      <c r="I280" s="62">
        <v>1628</v>
      </c>
      <c r="J280" s="62"/>
      <c r="K280" s="62">
        <v>1605</v>
      </c>
      <c r="L280" s="62"/>
      <c r="M280" s="5"/>
      <c r="N280" s="5"/>
      <c r="O280" s="16"/>
      <c r="P280" s="4"/>
      <c r="Q280" s="4"/>
      <c r="R280" s="4"/>
      <c r="S280" s="4"/>
    </row>
    <row r="281" spans="1:19" ht="12.75" thickBot="1">
      <c r="A281" s="14" t="s">
        <v>27</v>
      </c>
      <c r="B281" s="15">
        <v>11</v>
      </c>
      <c r="C281" s="15">
        <v>1650</v>
      </c>
      <c r="D281" s="15">
        <v>1004</v>
      </c>
      <c r="E281" s="30"/>
      <c r="F281" s="61">
        <v>1321</v>
      </c>
      <c r="G281" s="61"/>
      <c r="H281" s="15">
        <v>1638</v>
      </c>
      <c r="I281" s="61">
        <v>1950</v>
      </c>
      <c r="J281" s="61"/>
      <c r="K281" s="61">
        <v>1967</v>
      </c>
      <c r="L281" s="61"/>
      <c r="M281" s="15"/>
      <c r="N281" s="15"/>
      <c r="O281" s="17"/>
      <c r="P281" s="4"/>
      <c r="Q281" s="4"/>
      <c r="R281" s="4"/>
      <c r="S281" s="4"/>
    </row>
    <row r="282" ht="15.75" thickBot="1">
      <c r="A282" s="1" t="s">
        <v>66</v>
      </c>
    </row>
    <row r="283" spans="1:20" ht="12.75" thickBot="1">
      <c r="A283" s="11" t="s">
        <v>0</v>
      </c>
      <c r="B283" s="10"/>
      <c r="C283" s="12"/>
      <c r="D283" s="12"/>
      <c r="E283" s="12"/>
      <c r="F283" s="67" t="s">
        <v>29</v>
      </c>
      <c r="G283" s="68"/>
      <c r="H283" s="21" t="s">
        <v>30</v>
      </c>
      <c r="I283" s="67" t="s">
        <v>31</v>
      </c>
      <c r="J283" s="68"/>
      <c r="K283" s="67" t="s">
        <v>29</v>
      </c>
      <c r="L283" s="68"/>
      <c r="M283" s="21" t="s">
        <v>30</v>
      </c>
      <c r="N283" s="67" t="s">
        <v>31</v>
      </c>
      <c r="O283" s="76"/>
      <c r="P283" s="3"/>
      <c r="Q283" s="3"/>
      <c r="R283" s="3"/>
      <c r="S283" s="3"/>
      <c r="T283" s="6"/>
    </row>
    <row r="284" spans="1:15" ht="12.75">
      <c r="A284" s="18" t="s">
        <v>20</v>
      </c>
      <c r="B284" s="49">
        <v>7</v>
      </c>
      <c r="C284" s="49">
        <v>1069</v>
      </c>
      <c r="D284" s="19">
        <v>656</v>
      </c>
      <c r="E284" s="19">
        <v>1555</v>
      </c>
      <c r="F284" s="64">
        <v>951</v>
      </c>
      <c r="G284" s="64"/>
      <c r="H284" s="19">
        <v>1246</v>
      </c>
      <c r="I284" s="64">
        <v>1429</v>
      </c>
      <c r="J284" s="64"/>
      <c r="K284" s="64">
        <v>1364</v>
      </c>
      <c r="L284" s="64"/>
      <c r="M284" s="19">
        <v>1659</v>
      </c>
      <c r="N284" s="64">
        <v>1842</v>
      </c>
      <c r="O284" s="66"/>
    </row>
    <row r="285" spans="1:15" ht="12">
      <c r="A285" s="9" t="s">
        <v>21</v>
      </c>
      <c r="B285" s="5">
        <v>9</v>
      </c>
      <c r="C285" s="5">
        <v>1307</v>
      </c>
      <c r="D285" s="5">
        <v>810</v>
      </c>
      <c r="E285" s="5">
        <v>1898</v>
      </c>
      <c r="F285" s="62">
        <v>1119</v>
      </c>
      <c r="G285" s="62"/>
      <c r="H285" s="5">
        <v>1427</v>
      </c>
      <c r="I285" s="62">
        <v>1662</v>
      </c>
      <c r="J285" s="62"/>
      <c r="K285" s="62">
        <v>1616</v>
      </c>
      <c r="L285" s="62"/>
      <c r="M285" s="5">
        <v>1924</v>
      </c>
      <c r="N285" s="62">
        <v>2159</v>
      </c>
      <c r="O285" s="63"/>
    </row>
    <row r="286" spans="1:15" ht="12">
      <c r="A286" s="9" t="s">
        <v>22</v>
      </c>
      <c r="B286" s="5">
        <v>10</v>
      </c>
      <c r="C286" s="5">
        <v>1415</v>
      </c>
      <c r="D286" s="5">
        <v>881</v>
      </c>
      <c r="E286" s="5">
        <v>2053</v>
      </c>
      <c r="F286" s="62">
        <v>1191</v>
      </c>
      <c r="G286" s="62"/>
      <c r="H286" s="5">
        <v>1501</v>
      </c>
      <c r="I286" s="62">
        <v>1762</v>
      </c>
      <c r="J286" s="62"/>
      <c r="K286" s="62">
        <v>1724</v>
      </c>
      <c r="L286" s="62"/>
      <c r="M286" s="5">
        <v>2034</v>
      </c>
      <c r="N286" s="62">
        <v>2295</v>
      </c>
      <c r="O286" s="63"/>
    </row>
    <row r="287" spans="1:15" ht="12">
      <c r="A287" s="9" t="s">
        <v>23</v>
      </c>
      <c r="B287" s="5">
        <v>12</v>
      </c>
      <c r="C287" s="5">
        <v>1630</v>
      </c>
      <c r="D287" s="5">
        <v>1024</v>
      </c>
      <c r="E287" s="5">
        <v>2361</v>
      </c>
      <c r="F287" s="62">
        <v>1335</v>
      </c>
      <c r="G287" s="62"/>
      <c r="H287" s="5">
        <v>1647</v>
      </c>
      <c r="I287" s="62">
        <v>1960</v>
      </c>
      <c r="J287" s="62"/>
      <c r="K287" s="62">
        <v>1941</v>
      </c>
      <c r="L287" s="62"/>
      <c r="M287" s="5">
        <v>2253</v>
      </c>
      <c r="N287" s="62">
        <v>2566</v>
      </c>
      <c r="O287" s="63"/>
    </row>
    <row r="288" spans="1:15" ht="12">
      <c r="A288" s="9" t="s">
        <v>24</v>
      </c>
      <c r="B288" s="5">
        <v>13</v>
      </c>
      <c r="C288" s="5">
        <v>1761</v>
      </c>
      <c r="D288" s="5">
        <v>1107</v>
      </c>
      <c r="E288" s="5">
        <v>2551</v>
      </c>
      <c r="F288" s="62">
        <v>1431</v>
      </c>
      <c r="G288" s="62"/>
      <c r="H288" s="5">
        <v>1755</v>
      </c>
      <c r="I288" s="62">
        <v>2094</v>
      </c>
      <c r="J288" s="62"/>
      <c r="K288" s="62">
        <v>2085</v>
      </c>
      <c r="L288" s="62"/>
      <c r="M288" s="5">
        <v>2409</v>
      </c>
      <c r="N288" s="62">
        <v>2748</v>
      </c>
      <c r="O288" s="63"/>
    </row>
    <row r="289" spans="1:15" ht="12">
      <c r="A289" s="9" t="s">
        <v>20</v>
      </c>
      <c r="B289" s="5">
        <v>14</v>
      </c>
      <c r="C289" s="5">
        <v>1868</v>
      </c>
      <c r="D289" s="5">
        <v>1178</v>
      </c>
      <c r="E289" s="5">
        <v>2705</v>
      </c>
      <c r="F289" s="62">
        <v>1503</v>
      </c>
      <c r="G289" s="62"/>
      <c r="H289" s="5">
        <v>1828</v>
      </c>
      <c r="I289" s="62">
        <v>2193</v>
      </c>
      <c r="J289" s="62"/>
      <c r="K289" s="62">
        <v>2193</v>
      </c>
      <c r="L289" s="62"/>
      <c r="M289" s="5">
        <v>2519</v>
      </c>
      <c r="N289" s="62">
        <v>2884</v>
      </c>
      <c r="O289" s="63"/>
    </row>
    <row r="290" spans="1:15" ht="12">
      <c r="A290" s="9" t="s">
        <v>26</v>
      </c>
      <c r="B290" s="5">
        <v>8</v>
      </c>
      <c r="C290" s="5">
        <v>1200</v>
      </c>
      <c r="D290" s="5">
        <v>739</v>
      </c>
      <c r="E290" s="5">
        <v>1744</v>
      </c>
      <c r="F290" s="62">
        <v>1047</v>
      </c>
      <c r="G290" s="62"/>
      <c r="H290" s="5">
        <v>1354</v>
      </c>
      <c r="I290" s="62">
        <v>1563</v>
      </c>
      <c r="J290" s="62"/>
      <c r="K290" s="62">
        <v>1507</v>
      </c>
      <c r="L290" s="62"/>
      <c r="M290" s="5">
        <v>1815</v>
      </c>
      <c r="N290" s="62">
        <v>2024</v>
      </c>
      <c r="O290" s="63"/>
    </row>
    <row r="291" spans="1:15" ht="12.75" thickBot="1">
      <c r="A291" s="14" t="s">
        <v>27</v>
      </c>
      <c r="B291" s="15">
        <v>11</v>
      </c>
      <c r="C291" s="15">
        <v>1522</v>
      </c>
      <c r="D291" s="15">
        <v>953</v>
      </c>
      <c r="E291" s="15">
        <v>2207</v>
      </c>
      <c r="F291" s="61">
        <v>1263</v>
      </c>
      <c r="G291" s="61"/>
      <c r="H291" s="15">
        <v>1574</v>
      </c>
      <c r="I291" s="61">
        <v>1861</v>
      </c>
      <c r="J291" s="61"/>
      <c r="K291" s="61">
        <v>1833</v>
      </c>
      <c r="L291" s="61"/>
      <c r="M291" s="15">
        <v>2144</v>
      </c>
      <c r="N291" s="61">
        <v>2431</v>
      </c>
      <c r="O291" s="65"/>
    </row>
    <row r="292" ht="15.75" thickBot="1">
      <c r="A292" s="1" t="s">
        <v>67</v>
      </c>
    </row>
    <row r="293" spans="1:20" ht="12.75" thickBot="1">
      <c r="A293" s="11" t="s">
        <v>0</v>
      </c>
      <c r="B293" s="10"/>
      <c r="C293" s="12"/>
      <c r="D293" s="12"/>
      <c r="E293" s="12"/>
      <c r="F293" s="67" t="s">
        <v>17</v>
      </c>
      <c r="G293" s="68"/>
      <c r="H293" s="21" t="s">
        <v>18</v>
      </c>
      <c r="I293" s="67" t="s">
        <v>19</v>
      </c>
      <c r="J293" s="68"/>
      <c r="K293" s="67" t="s">
        <v>17</v>
      </c>
      <c r="L293" s="68"/>
      <c r="M293" s="21" t="s">
        <v>18</v>
      </c>
      <c r="N293" s="67" t="s">
        <v>19</v>
      </c>
      <c r="O293" s="76"/>
      <c r="P293" s="3"/>
      <c r="Q293" s="3"/>
      <c r="R293" s="3"/>
      <c r="S293" s="3"/>
      <c r="T293" s="6"/>
    </row>
    <row r="294" spans="1:15" ht="12.75">
      <c r="A294" s="18" t="s">
        <v>4</v>
      </c>
      <c r="B294" s="49">
        <v>7</v>
      </c>
      <c r="C294" s="49">
        <v>1282</v>
      </c>
      <c r="D294" s="19">
        <v>826</v>
      </c>
      <c r="E294" s="19">
        <v>1801</v>
      </c>
      <c r="F294" s="64">
        <v>1160</v>
      </c>
      <c r="G294" s="64"/>
      <c r="H294" s="19">
        <v>1494</v>
      </c>
      <c r="I294" s="64">
        <v>1691</v>
      </c>
      <c r="J294" s="64"/>
      <c r="K294" s="64">
        <v>1615</v>
      </c>
      <c r="L294" s="64"/>
      <c r="M294" s="19">
        <v>1949</v>
      </c>
      <c r="N294" s="64">
        <v>2146</v>
      </c>
      <c r="O294" s="66"/>
    </row>
    <row r="295" spans="1:15" ht="12">
      <c r="A295" s="9" t="s">
        <v>4</v>
      </c>
      <c r="B295" s="5">
        <v>9</v>
      </c>
      <c r="C295" s="5">
        <v>1501</v>
      </c>
      <c r="D295" s="5">
        <v>983</v>
      </c>
      <c r="E295" s="5">
        <v>2096</v>
      </c>
      <c r="F295" s="62">
        <v>1331</v>
      </c>
      <c r="G295" s="62"/>
      <c r="H295" s="5">
        <v>1680</v>
      </c>
      <c r="I295" s="62">
        <v>1923</v>
      </c>
      <c r="J295" s="62"/>
      <c r="K295" s="62">
        <v>1850</v>
      </c>
      <c r="L295" s="62"/>
      <c r="M295" s="5">
        <v>2198</v>
      </c>
      <c r="N295" s="62">
        <v>2442</v>
      </c>
      <c r="O295" s="63"/>
    </row>
    <row r="296" spans="1:15" ht="12">
      <c r="A296" s="9" t="s">
        <v>4</v>
      </c>
      <c r="B296" s="5">
        <v>10</v>
      </c>
      <c r="C296" s="5">
        <v>1600</v>
      </c>
      <c r="D296" s="5">
        <v>1055</v>
      </c>
      <c r="E296" s="5">
        <v>2226</v>
      </c>
      <c r="F296" s="62">
        <v>1405</v>
      </c>
      <c r="G296" s="62"/>
      <c r="H296" s="5">
        <v>1755</v>
      </c>
      <c r="I296" s="62">
        <v>2022</v>
      </c>
      <c r="J296" s="62"/>
      <c r="K296" s="62">
        <v>1950</v>
      </c>
      <c r="L296" s="62"/>
      <c r="M296" s="5">
        <v>2300</v>
      </c>
      <c r="N296" s="62">
        <v>2567</v>
      </c>
      <c r="O296" s="63"/>
    </row>
    <row r="297" spans="1:15" ht="12">
      <c r="A297" s="9" t="s">
        <v>4</v>
      </c>
      <c r="B297" s="5">
        <v>12</v>
      </c>
      <c r="C297" s="5">
        <v>1796</v>
      </c>
      <c r="D297" s="5">
        <v>1200</v>
      </c>
      <c r="E297" s="5">
        <v>2486</v>
      </c>
      <c r="F297" s="62">
        <v>1553</v>
      </c>
      <c r="G297" s="62"/>
      <c r="H297" s="5">
        <v>1906</v>
      </c>
      <c r="I297" s="62">
        <v>2219</v>
      </c>
      <c r="J297" s="62"/>
      <c r="K297" s="62">
        <v>2149</v>
      </c>
      <c r="L297" s="62"/>
      <c r="M297" s="5">
        <v>2503</v>
      </c>
      <c r="N297" s="62">
        <v>2816</v>
      </c>
      <c r="O297" s="63"/>
    </row>
    <row r="298" spans="1:15" ht="12">
      <c r="A298" s="9" t="s">
        <v>4</v>
      </c>
      <c r="B298" s="5">
        <v>13</v>
      </c>
      <c r="C298" s="5">
        <v>1918</v>
      </c>
      <c r="D298" s="5">
        <v>1284</v>
      </c>
      <c r="E298" s="5">
        <v>2650</v>
      </c>
      <c r="F298" s="62">
        <v>1650</v>
      </c>
      <c r="G298" s="62"/>
      <c r="H298" s="5">
        <v>2016</v>
      </c>
      <c r="I298" s="62">
        <v>2353</v>
      </c>
      <c r="J298" s="62"/>
      <c r="K298" s="62">
        <v>2284</v>
      </c>
      <c r="L298" s="62"/>
      <c r="M298" s="5">
        <v>2651</v>
      </c>
      <c r="N298" s="62">
        <v>2987</v>
      </c>
      <c r="O298" s="63"/>
    </row>
    <row r="299" spans="1:15" ht="12">
      <c r="A299" s="9" t="s">
        <v>4</v>
      </c>
      <c r="B299" s="5">
        <v>14</v>
      </c>
      <c r="C299" s="5">
        <v>2016</v>
      </c>
      <c r="D299" s="5">
        <v>1356</v>
      </c>
      <c r="E299" s="5">
        <v>2780</v>
      </c>
      <c r="F299" s="62">
        <v>1724</v>
      </c>
      <c r="G299" s="62"/>
      <c r="H299" s="5">
        <v>2092</v>
      </c>
      <c r="I299" s="62">
        <v>2452</v>
      </c>
      <c r="J299" s="62"/>
      <c r="K299" s="62">
        <v>2384</v>
      </c>
      <c r="L299" s="62"/>
      <c r="M299" s="5">
        <v>2752</v>
      </c>
      <c r="N299" s="62">
        <v>3112</v>
      </c>
      <c r="O299" s="63"/>
    </row>
    <row r="300" spans="1:15" ht="12.75">
      <c r="A300" s="9" t="s">
        <v>27</v>
      </c>
      <c r="B300" s="50">
        <v>7</v>
      </c>
      <c r="C300" s="50">
        <v>1124</v>
      </c>
      <c r="D300" s="5">
        <v>724</v>
      </c>
      <c r="E300" s="5">
        <v>1564</v>
      </c>
      <c r="F300" s="62">
        <v>1053</v>
      </c>
      <c r="G300" s="62"/>
      <c r="H300" s="5">
        <v>1382</v>
      </c>
      <c r="I300" s="62">
        <v>1545</v>
      </c>
      <c r="J300" s="62"/>
      <c r="K300" s="62">
        <v>1453</v>
      </c>
      <c r="L300" s="62"/>
      <c r="M300" s="5">
        <v>1782</v>
      </c>
      <c r="N300" s="62">
        <v>1944</v>
      </c>
      <c r="O300" s="63"/>
    </row>
    <row r="301" spans="1:15" ht="12">
      <c r="A301" s="9" t="s">
        <v>26</v>
      </c>
      <c r="B301" s="5">
        <v>8</v>
      </c>
      <c r="C301" s="5">
        <v>1245</v>
      </c>
      <c r="D301" s="5">
        <v>808</v>
      </c>
      <c r="E301" s="5">
        <v>1729</v>
      </c>
      <c r="F301" s="62">
        <v>1151</v>
      </c>
      <c r="G301" s="62"/>
      <c r="H301" s="5">
        <v>1493</v>
      </c>
      <c r="I301" s="62">
        <v>1678</v>
      </c>
      <c r="J301" s="62"/>
      <c r="K301" s="62">
        <v>1588</v>
      </c>
      <c r="L301" s="62"/>
      <c r="M301" s="5">
        <v>1930</v>
      </c>
      <c r="N301" s="62">
        <v>2116</v>
      </c>
      <c r="O301" s="63"/>
    </row>
    <row r="302" spans="1:15" ht="12">
      <c r="A302" s="9" t="s">
        <v>34</v>
      </c>
      <c r="B302" s="5">
        <v>10</v>
      </c>
      <c r="C302" s="5">
        <v>1442</v>
      </c>
      <c r="D302" s="5">
        <v>953</v>
      </c>
      <c r="E302" s="5">
        <v>1989</v>
      </c>
      <c r="F302" s="62">
        <v>1298</v>
      </c>
      <c r="G302" s="62"/>
      <c r="H302" s="5">
        <v>1644</v>
      </c>
      <c r="I302" s="62">
        <v>1876</v>
      </c>
      <c r="J302" s="62"/>
      <c r="K302" s="62">
        <v>1787</v>
      </c>
      <c r="L302" s="62"/>
      <c r="M302" s="5">
        <v>2133</v>
      </c>
      <c r="N302" s="62">
        <v>2365</v>
      </c>
      <c r="O302" s="63"/>
    </row>
    <row r="303" spans="1:15" ht="12">
      <c r="A303" s="9" t="s">
        <v>27</v>
      </c>
      <c r="B303" s="5">
        <v>11</v>
      </c>
      <c r="C303" s="5">
        <v>1540</v>
      </c>
      <c r="D303" s="5">
        <v>1025</v>
      </c>
      <c r="E303" s="5">
        <v>2119</v>
      </c>
      <c r="F303" s="62">
        <v>1372</v>
      </c>
      <c r="G303" s="62"/>
      <c r="H303" s="5">
        <v>1719</v>
      </c>
      <c r="I303" s="62">
        <v>1974</v>
      </c>
      <c r="J303" s="62"/>
      <c r="K303" s="62">
        <v>1887</v>
      </c>
      <c r="L303" s="62"/>
      <c r="M303" s="5">
        <v>2234</v>
      </c>
      <c r="N303" s="62">
        <v>2489</v>
      </c>
      <c r="O303" s="63"/>
    </row>
    <row r="304" spans="1:15" ht="12">
      <c r="A304" s="9" t="s">
        <v>25</v>
      </c>
      <c r="B304" s="5">
        <v>12</v>
      </c>
      <c r="C304" s="5">
        <v>1639</v>
      </c>
      <c r="D304" s="5">
        <v>1098</v>
      </c>
      <c r="E304" s="5">
        <v>2249</v>
      </c>
      <c r="F304" s="62">
        <v>1446</v>
      </c>
      <c r="G304" s="62"/>
      <c r="H304" s="5">
        <v>1795</v>
      </c>
      <c r="I304" s="62">
        <v>2073</v>
      </c>
      <c r="J304" s="62"/>
      <c r="K304" s="62">
        <v>1987</v>
      </c>
      <c r="L304" s="62"/>
      <c r="M304" s="5">
        <v>2336</v>
      </c>
      <c r="N304" s="62">
        <v>2614</v>
      </c>
      <c r="O304" s="63"/>
    </row>
    <row r="305" spans="1:15" ht="12">
      <c r="A305" s="9" t="s">
        <v>27</v>
      </c>
      <c r="B305" s="5">
        <v>14</v>
      </c>
      <c r="C305" s="5">
        <v>1858</v>
      </c>
      <c r="D305" s="5">
        <v>1254</v>
      </c>
      <c r="E305" s="5">
        <v>2544</v>
      </c>
      <c r="F305" s="62">
        <v>1617</v>
      </c>
      <c r="G305" s="62"/>
      <c r="H305" s="5">
        <v>1981</v>
      </c>
      <c r="I305" s="62">
        <v>2305</v>
      </c>
      <c r="J305" s="62"/>
      <c r="K305" s="62">
        <v>2222</v>
      </c>
      <c r="L305" s="62"/>
      <c r="M305" s="5">
        <v>2585</v>
      </c>
      <c r="N305" s="62">
        <v>2910</v>
      </c>
      <c r="O305" s="63"/>
    </row>
    <row r="306" spans="1:15" ht="12">
      <c r="A306" s="9" t="s">
        <v>35</v>
      </c>
      <c r="B306" s="5">
        <v>9</v>
      </c>
      <c r="C306" s="5">
        <v>1344</v>
      </c>
      <c r="D306" s="5">
        <v>881</v>
      </c>
      <c r="E306" s="5">
        <v>1859</v>
      </c>
      <c r="F306" s="62">
        <v>1224</v>
      </c>
      <c r="G306" s="62"/>
      <c r="H306" s="5">
        <v>1568</v>
      </c>
      <c r="I306" s="62">
        <v>1777</v>
      </c>
      <c r="J306" s="62"/>
      <c r="K306" s="62">
        <v>1688</v>
      </c>
      <c r="L306" s="62"/>
      <c r="M306" s="5">
        <v>2031</v>
      </c>
      <c r="N306" s="62">
        <v>2240</v>
      </c>
      <c r="O306" s="63"/>
    </row>
    <row r="307" spans="1:15" ht="12.75" thickBot="1">
      <c r="A307" s="14" t="s">
        <v>36</v>
      </c>
      <c r="B307" s="15">
        <v>13</v>
      </c>
      <c r="C307" s="15">
        <v>1760</v>
      </c>
      <c r="D307" s="15">
        <v>1182</v>
      </c>
      <c r="E307" s="15">
        <v>2414</v>
      </c>
      <c r="F307" s="61">
        <v>1543</v>
      </c>
      <c r="G307" s="61"/>
      <c r="H307" s="15">
        <v>1905</v>
      </c>
      <c r="I307" s="61">
        <v>2207</v>
      </c>
      <c r="J307" s="61"/>
      <c r="K307" s="61">
        <v>2122</v>
      </c>
      <c r="L307" s="61"/>
      <c r="M307" s="15">
        <v>2483</v>
      </c>
      <c r="N307" s="61">
        <v>2785</v>
      </c>
      <c r="O307" s="65"/>
    </row>
    <row r="308" ht="15.75" thickBot="1">
      <c r="A308" s="1" t="s">
        <v>68</v>
      </c>
    </row>
    <row r="309" spans="1:20" ht="12.75" thickBot="1">
      <c r="A309" s="11" t="s">
        <v>0</v>
      </c>
      <c r="B309" s="10"/>
      <c r="C309" s="12"/>
      <c r="D309" s="12"/>
      <c r="E309" s="12"/>
      <c r="F309" s="67" t="s">
        <v>17</v>
      </c>
      <c r="G309" s="68"/>
      <c r="H309" s="21" t="s">
        <v>18</v>
      </c>
      <c r="I309" s="67" t="s">
        <v>19</v>
      </c>
      <c r="J309" s="68"/>
      <c r="K309" s="67" t="s">
        <v>17</v>
      </c>
      <c r="L309" s="68"/>
      <c r="M309" s="21" t="s">
        <v>18</v>
      </c>
      <c r="N309" s="67" t="s">
        <v>19</v>
      </c>
      <c r="O309" s="76"/>
      <c r="P309" s="3"/>
      <c r="Q309" s="3"/>
      <c r="R309" s="3"/>
      <c r="S309" s="3"/>
      <c r="T309" s="6"/>
    </row>
    <row r="310" spans="1:15" ht="12.75">
      <c r="A310" s="18" t="s">
        <v>20</v>
      </c>
      <c r="B310" s="49">
        <v>7</v>
      </c>
      <c r="C310" s="49">
        <v>923</v>
      </c>
      <c r="D310" s="19">
        <v>603</v>
      </c>
      <c r="E310" s="19">
        <v>1311</v>
      </c>
      <c r="F310" s="64">
        <v>903</v>
      </c>
      <c r="G310" s="64"/>
      <c r="H310" s="19">
        <v>1202</v>
      </c>
      <c r="I310" s="64">
        <v>1344</v>
      </c>
      <c r="J310" s="64"/>
      <c r="K310" s="64">
        <v>1222</v>
      </c>
      <c r="L310" s="64"/>
      <c r="M310" s="19">
        <v>1521</v>
      </c>
      <c r="N310" s="64">
        <v>1663</v>
      </c>
      <c r="O310" s="66"/>
    </row>
    <row r="311" spans="1:15" ht="12">
      <c r="A311" s="9" t="s">
        <v>21</v>
      </c>
      <c r="B311" s="5">
        <v>9</v>
      </c>
      <c r="C311" s="5">
        <v>1119</v>
      </c>
      <c r="D311" s="5">
        <v>742</v>
      </c>
      <c r="E311" s="5">
        <v>1585</v>
      </c>
      <c r="F311" s="62">
        <v>1056</v>
      </c>
      <c r="G311" s="62"/>
      <c r="H311" s="5">
        <v>1370</v>
      </c>
      <c r="I311" s="62">
        <v>1553</v>
      </c>
      <c r="J311" s="62"/>
      <c r="K311" s="62">
        <v>1433</v>
      </c>
      <c r="L311" s="62"/>
      <c r="M311" s="5">
        <v>1747</v>
      </c>
      <c r="N311" s="62">
        <v>1930</v>
      </c>
      <c r="O311" s="63"/>
    </row>
    <row r="312" spans="1:15" ht="12">
      <c r="A312" s="9" t="s">
        <v>22</v>
      </c>
      <c r="B312" s="5">
        <v>10</v>
      </c>
      <c r="C312" s="5">
        <v>1206</v>
      </c>
      <c r="D312" s="5">
        <v>806</v>
      </c>
      <c r="E312" s="5">
        <v>1705</v>
      </c>
      <c r="F312" s="62">
        <v>1121</v>
      </c>
      <c r="G312" s="62"/>
      <c r="H312" s="5">
        <v>1437</v>
      </c>
      <c r="I312" s="62">
        <v>1640</v>
      </c>
      <c r="J312" s="62"/>
      <c r="K312" s="62">
        <v>1521</v>
      </c>
      <c r="L312" s="62"/>
      <c r="M312" s="5">
        <v>1837</v>
      </c>
      <c r="N312" s="62">
        <v>2040</v>
      </c>
      <c r="O312" s="63"/>
    </row>
    <row r="313" spans="1:15" ht="12">
      <c r="A313" s="9" t="s">
        <v>23</v>
      </c>
      <c r="B313" s="5">
        <v>12</v>
      </c>
      <c r="C313" s="5">
        <v>1379</v>
      </c>
      <c r="D313" s="5">
        <v>933</v>
      </c>
      <c r="E313" s="5">
        <v>1944</v>
      </c>
      <c r="F313" s="62">
        <v>1252</v>
      </c>
      <c r="G313" s="62"/>
      <c r="H313" s="5">
        <v>1570</v>
      </c>
      <c r="I313" s="62">
        <v>1814</v>
      </c>
      <c r="J313" s="62"/>
      <c r="K313" s="62">
        <v>1698</v>
      </c>
      <c r="L313" s="62"/>
      <c r="M313" s="5">
        <v>2016</v>
      </c>
      <c r="N313" s="62">
        <v>2260</v>
      </c>
      <c r="O313" s="63"/>
    </row>
    <row r="314" spans="1:15" ht="12">
      <c r="A314" s="9" t="s">
        <v>24</v>
      </c>
      <c r="B314" s="5">
        <v>13</v>
      </c>
      <c r="C314" s="5">
        <v>1489</v>
      </c>
      <c r="D314" s="5">
        <v>1009</v>
      </c>
      <c r="E314" s="5">
        <v>2098</v>
      </c>
      <c r="F314" s="62">
        <v>1340</v>
      </c>
      <c r="G314" s="62"/>
      <c r="H314" s="5">
        <v>1672</v>
      </c>
      <c r="I314" s="62">
        <v>1936</v>
      </c>
      <c r="J314" s="62"/>
      <c r="K314" s="62">
        <v>1821</v>
      </c>
      <c r="L314" s="62"/>
      <c r="M314" s="5">
        <v>2153</v>
      </c>
      <c r="N314" s="62">
        <v>2417</v>
      </c>
      <c r="O314" s="63"/>
    </row>
    <row r="315" spans="1:15" ht="12">
      <c r="A315" s="9" t="s">
        <v>20</v>
      </c>
      <c r="B315" s="5">
        <v>14</v>
      </c>
      <c r="C315" s="5">
        <v>1576</v>
      </c>
      <c r="D315" s="5">
        <v>1072</v>
      </c>
      <c r="E315" s="5">
        <v>2218</v>
      </c>
      <c r="F315" s="62">
        <v>1405</v>
      </c>
      <c r="G315" s="62"/>
      <c r="H315" s="5">
        <v>1739</v>
      </c>
      <c r="I315" s="62">
        <v>2023</v>
      </c>
      <c r="J315" s="62"/>
      <c r="K315" s="62">
        <v>1909</v>
      </c>
      <c r="L315" s="62"/>
      <c r="M315" s="5">
        <v>2242</v>
      </c>
      <c r="N315" s="62">
        <v>2527</v>
      </c>
      <c r="O315" s="63"/>
    </row>
    <row r="316" spans="1:15" ht="12">
      <c r="A316" s="9" t="s">
        <v>26</v>
      </c>
      <c r="B316" s="5">
        <v>8</v>
      </c>
      <c r="C316" s="5">
        <v>1033</v>
      </c>
      <c r="D316" s="5">
        <v>679</v>
      </c>
      <c r="E316" s="5">
        <v>1465</v>
      </c>
      <c r="F316" s="62">
        <v>991</v>
      </c>
      <c r="G316" s="62"/>
      <c r="H316" s="5">
        <v>1303</v>
      </c>
      <c r="I316" s="62">
        <v>1466</v>
      </c>
      <c r="J316" s="62"/>
      <c r="K316" s="62">
        <v>1345</v>
      </c>
      <c r="L316" s="62"/>
      <c r="M316" s="5">
        <v>1657</v>
      </c>
      <c r="N316" s="62">
        <v>1820</v>
      </c>
      <c r="O316" s="63"/>
    </row>
    <row r="317" spans="1:15" ht="12.75" thickBot="1">
      <c r="A317" s="14" t="s">
        <v>27</v>
      </c>
      <c r="B317" s="15">
        <v>11</v>
      </c>
      <c r="C317" s="15">
        <v>1293</v>
      </c>
      <c r="D317" s="15">
        <v>870</v>
      </c>
      <c r="E317" s="15">
        <v>1824</v>
      </c>
      <c r="F317" s="61">
        <v>1187</v>
      </c>
      <c r="G317" s="61"/>
      <c r="H317" s="15">
        <v>1504</v>
      </c>
      <c r="I317" s="61">
        <v>1727</v>
      </c>
      <c r="J317" s="61"/>
      <c r="K317" s="61">
        <v>1610</v>
      </c>
      <c r="L317" s="61"/>
      <c r="M317" s="15">
        <v>1927</v>
      </c>
      <c r="N317" s="61">
        <v>2150</v>
      </c>
      <c r="O317" s="65"/>
    </row>
    <row r="318" ht="15.75" thickBot="1">
      <c r="A318" s="1" t="s">
        <v>69</v>
      </c>
    </row>
    <row r="319" spans="1:20" ht="12.75" thickBot="1">
      <c r="A319" s="11" t="s">
        <v>0</v>
      </c>
      <c r="B319" s="10"/>
      <c r="C319" s="12"/>
      <c r="D319" s="12"/>
      <c r="E319" s="12"/>
      <c r="F319" s="67" t="s">
        <v>17</v>
      </c>
      <c r="G319" s="68"/>
      <c r="H319" s="21" t="s">
        <v>18</v>
      </c>
      <c r="I319" s="67" t="s">
        <v>19</v>
      </c>
      <c r="J319" s="68"/>
      <c r="K319" s="67" t="s">
        <v>17</v>
      </c>
      <c r="L319" s="68"/>
      <c r="M319" s="21" t="s">
        <v>18</v>
      </c>
      <c r="N319" s="67" t="s">
        <v>19</v>
      </c>
      <c r="O319" s="76"/>
      <c r="P319" s="3"/>
      <c r="Q319" s="3"/>
      <c r="R319" s="3"/>
      <c r="S319" s="3"/>
      <c r="T319" s="6"/>
    </row>
    <row r="320" spans="1:15" ht="12.75">
      <c r="A320" s="18" t="s">
        <v>20</v>
      </c>
      <c r="B320" s="49">
        <v>7</v>
      </c>
      <c r="C320" s="49">
        <v>1036</v>
      </c>
      <c r="D320" s="19">
        <v>632</v>
      </c>
      <c r="E320" s="19">
        <v>1482</v>
      </c>
      <c r="F320" s="64">
        <v>931</v>
      </c>
      <c r="G320" s="64"/>
      <c r="H320" s="19">
        <v>1230</v>
      </c>
      <c r="I320" s="64">
        <v>1401</v>
      </c>
      <c r="J320" s="64"/>
      <c r="K320" s="64">
        <v>1335</v>
      </c>
      <c r="L320" s="64"/>
      <c r="M320" s="19">
        <v>1635</v>
      </c>
      <c r="N320" s="64">
        <v>1805</v>
      </c>
      <c r="O320" s="66"/>
    </row>
    <row r="321" spans="1:15" ht="12">
      <c r="A321" s="9" t="s">
        <v>21</v>
      </c>
      <c r="B321" s="5">
        <v>9</v>
      </c>
      <c r="C321" s="5">
        <v>1265</v>
      </c>
      <c r="D321" s="5">
        <v>779</v>
      </c>
      <c r="E321" s="5">
        <v>1804</v>
      </c>
      <c r="F321" s="62">
        <v>1093</v>
      </c>
      <c r="G321" s="62"/>
      <c r="H321" s="5">
        <v>1407</v>
      </c>
      <c r="I321" s="62">
        <v>1626</v>
      </c>
      <c r="J321" s="62"/>
      <c r="K321" s="62">
        <v>1579</v>
      </c>
      <c r="L321" s="62"/>
      <c r="M321" s="5">
        <v>1893</v>
      </c>
      <c r="N321" s="62">
        <v>2112</v>
      </c>
      <c r="O321" s="63"/>
    </row>
    <row r="322" spans="1:15" ht="12">
      <c r="A322" s="9" t="s">
        <v>22</v>
      </c>
      <c r="B322" s="5">
        <v>10</v>
      </c>
      <c r="C322" s="5">
        <v>1368</v>
      </c>
      <c r="D322" s="5">
        <v>847</v>
      </c>
      <c r="E322" s="5">
        <v>1948</v>
      </c>
      <c r="F322" s="62">
        <v>1162</v>
      </c>
      <c r="G322" s="62"/>
      <c r="H322" s="5">
        <v>1477</v>
      </c>
      <c r="I322" s="62">
        <v>1721</v>
      </c>
      <c r="J322" s="62"/>
      <c r="K322" s="62">
        <v>1684</v>
      </c>
      <c r="L322" s="62"/>
      <c r="M322" s="5">
        <v>1999</v>
      </c>
      <c r="N322" s="62">
        <v>2243</v>
      </c>
      <c r="O322" s="63"/>
    </row>
    <row r="323" spans="1:15" ht="12">
      <c r="A323" s="9" t="s">
        <v>23</v>
      </c>
      <c r="B323" s="5">
        <v>12</v>
      </c>
      <c r="C323" s="5">
        <v>1574</v>
      </c>
      <c r="D323" s="5">
        <v>982</v>
      </c>
      <c r="E323" s="5">
        <v>2236</v>
      </c>
      <c r="F323" s="62">
        <v>1301</v>
      </c>
      <c r="G323" s="62"/>
      <c r="H323" s="5">
        <v>1619</v>
      </c>
      <c r="I323" s="62">
        <v>1911</v>
      </c>
      <c r="J323" s="62"/>
      <c r="K323" s="62">
        <v>1893</v>
      </c>
      <c r="L323" s="62"/>
      <c r="M323" s="5">
        <v>2211</v>
      </c>
      <c r="N323" s="62">
        <v>2504</v>
      </c>
      <c r="O323" s="63"/>
    </row>
    <row r="324" spans="1:15" ht="12">
      <c r="A324" s="9" t="s">
        <v>24</v>
      </c>
      <c r="B324" s="5">
        <v>13</v>
      </c>
      <c r="C324" s="5">
        <v>1700</v>
      </c>
      <c r="D324" s="5">
        <v>1061</v>
      </c>
      <c r="E324" s="5">
        <v>2415</v>
      </c>
      <c r="F324" s="62">
        <v>1393</v>
      </c>
      <c r="G324" s="62"/>
      <c r="H324" s="5">
        <v>1725</v>
      </c>
      <c r="I324" s="62">
        <v>2041</v>
      </c>
      <c r="J324" s="62"/>
      <c r="K324" s="62">
        <v>2032</v>
      </c>
      <c r="L324" s="62"/>
      <c r="M324" s="5">
        <v>2364</v>
      </c>
      <c r="N324" s="62">
        <v>2680</v>
      </c>
      <c r="O324" s="63"/>
    </row>
    <row r="325" spans="1:15" ht="12">
      <c r="A325" s="9" t="s">
        <v>20</v>
      </c>
      <c r="B325" s="5">
        <v>14</v>
      </c>
      <c r="C325" s="5">
        <v>1803</v>
      </c>
      <c r="D325" s="5">
        <v>1129</v>
      </c>
      <c r="E325" s="5">
        <v>2559</v>
      </c>
      <c r="F325" s="62">
        <v>1462</v>
      </c>
      <c r="G325" s="62"/>
      <c r="H325" s="5">
        <v>1796</v>
      </c>
      <c r="I325" s="62">
        <v>2137</v>
      </c>
      <c r="J325" s="62"/>
      <c r="K325" s="62">
        <v>2137</v>
      </c>
      <c r="L325" s="62"/>
      <c r="M325" s="5">
        <v>2470</v>
      </c>
      <c r="N325" s="62">
        <v>2811</v>
      </c>
      <c r="O325" s="63"/>
    </row>
    <row r="326" spans="1:15" ht="12">
      <c r="A326" s="9" t="s">
        <v>26</v>
      </c>
      <c r="B326" s="5">
        <v>8</v>
      </c>
      <c r="C326" s="5">
        <v>1163</v>
      </c>
      <c r="D326" s="5">
        <v>711</v>
      </c>
      <c r="E326" s="5">
        <v>1660</v>
      </c>
      <c r="F326" s="62">
        <v>1023</v>
      </c>
      <c r="G326" s="62"/>
      <c r="H326" s="5">
        <v>1336</v>
      </c>
      <c r="I326" s="62">
        <v>1531</v>
      </c>
      <c r="J326" s="62"/>
      <c r="K326" s="62">
        <v>1475</v>
      </c>
      <c r="L326" s="62"/>
      <c r="M326" s="5">
        <v>1787</v>
      </c>
      <c r="N326" s="62">
        <v>1982</v>
      </c>
      <c r="O326" s="63"/>
    </row>
    <row r="327" spans="1:19" ht="12.75" thickBot="1">
      <c r="A327" s="14" t="s">
        <v>27</v>
      </c>
      <c r="B327" s="15">
        <v>11</v>
      </c>
      <c r="C327" s="15">
        <v>1471</v>
      </c>
      <c r="D327" s="15">
        <v>914</v>
      </c>
      <c r="E327" s="15">
        <v>2092</v>
      </c>
      <c r="F327" s="61">
        <v>1231</v>
      </c>
      <c r="G327" s="61"/>
      <c r="H327" s="15">
        <v>1548</v>
      </c>
      <c r="I327" s="61">
        <v>1816</v>
      </c>
      <c r="J327" s="61"/>
      <c r="K327" s="61">
        <v>1788</v>
      </c>
      <c r="L327" s="61"/>
      <c r="M327" s="15">
        <v>2105</v>
      </c>
      <c r="N327" s="61">
        <v>2373</v>
      </c>
      <c r="O327" s="65"/>
      <c r="R327" s="4"/>
      <c r="S327" s="4"/>
    </row>
    <row r="328" spans="1:19" ht="15.75" thickBot="1">
      <c r="A328" s="1" t="s">
        <v>70</v>
      </c>
      <c r="R328" s="4"/>
      <c r="S328" s="4"/>
    </row>
    <row r="329" spans="1:19" ht="12.75" thickBot="1">
      <c r="A329" s="11" t="s">
        <v>0</v>
      </c>
      <c r="B329" s="10"/>
      <c r="C329" s="12"/>
      <c r="D329" s="12"/>
      <c r="E329" s="12"/>
      <c r="F329" s="67" t="s">
        <v>17</v>
      </c>
      <c r="G329" s="68"/>
      <c r="H329" s="21" t="s">
        <v>18</v>
      </c>
      <c r="I329" s="67" t="s">
        <v>19</v>
      </c>
      <c r="J329" s="68"/>
      <c r="K329" s="67" t="s">
        <v>17</v>
      </c>
      <c r="L329" s="68"/>
      <c r="M329" s="21" t="s">
        <v>18</v>
      </c>
      <c r="N329" s="67" t="s">
        <v>19</v>
      </c>
      <c r="O329" s="76"/>
      <c r="P329" s="3"/>
      <c r="Q329" s="3"/>
      <c r="R329" s="6"/>
      <c r="S329" s="6"/>
    </row>
    <row r="330" spans="1:19" ht="12.75">
      <c r="A330" s="18" t="s">
        <v>20</v>
      </c>
      <c r="B330" s="49">
        <v>7</v>
      </c>
      <c r="C330" s="49">
        <v>744</v>
      </c>
      <c r="D330" s="19">
        <v>445</v>
      </c>
      <c r="E330" s="19">
        <v>1043</v>
      </c>
      <c r="F330" s="64">
        <v>744</v>
      </c>
      <c r="G330" s="64"/>
      <c r="H330" s="19">
        <v>1043</v>
      </c>
      <c r="I330" s="64">
        <v>1141</v>
      </c>
      <c r="J330" s="64"/>
      <c r="K330" s="64">
        <v>1043</v>
      </c>
      <c r="L330" s="64"/>
      <c r="M330" s="19">
        <v>1342</v>
      </c>
      <c r="N330" s="64">
        <v>1440</v>
      </c>
      <c r="O330" s="66"/>
      <c r="R330" s="4"/>
      <c r="S330" s="4"/>
    </row>
    <row r="331" spans="1:19" ht="12">
      <c r="A331" s="9" t="s">
        <v>21</v>
      </c>
      <c r="B331" s="5">
        <v>9</v>
      </c>
      <c r="C331" s="5">
        <v>890</v>
      </c>
      <c r="D331" s="5">
        <v>539</v>
      </c>
      <c r="E331" s="5">
        <v>1241</v>
      </c>
      <c r="F331" s="62">
        <v>853</v>
      </c>
      <c r="G331" s="62"/>
      <c r="H331" s="5">
        <v>1166</v>
      </c>
      <c r="I331" s="62">
        <v>1292</v>
      </c>
      <c r="J331" s="62"/>
      <c r="K331" s="62">
        <v>1203</v>
      </c>
      <c r="L331" s="62"/>
      <c r="M331" s="5">
        <v>1517</v>
      </c>
      <c r="N331" s="62">
        <v>1643</v>
      </c>
      <c r="O331" s="63"/>
      <c r="R331" s="4"/>
      <c r="S331" s="4"/>
    </row>
    <row r="332" spans="1:19" ht="12">
      <c r="A332" s="9" t="s">
        <v>22</v>
      </c>
      <c r="B332" s="5">
        <v>10</v>
      </c>
      <c r="C332" s="5">
        <v>951</v>
      </c>
      <c r="D332" s="5">
        <v>580</v>
      </c>
      <c r="E332" s="5">
        <v>1322</v>
      </c>
      <c r="F332" s="62">
        <v>895</v>
      </c>
      <c r="G332" s="62"/>
      <c r="H332" s="5">
        <v>1211</v>
      </c>
      <c r="I332" s="62">
        <v>1350</v>
      </c>
      <c r="J332" s="62"/>
      <c r="K332" s="62">
        <v>1266</v>
      </c>
      <c r="L332" s="62"/>
      <c r="M332" s="5">
        <v>1582</v>
      </c>
      <c r="N332" s="62">
        <v>1721</v>
      </c>
      <c r="O332" s="63"/>
      <c r="R332" s="4"/>
      <c r="S332" s="4"/>
    </row>
    <row r="333" spans="1:19" ht="12">
      <c r="A333" s="9" t="s">
        <v>23</v>
      </c>
      <c r="B333" s="5">
        <v>12</v>
      </c>
      <c r="C333" s="5">
        <v>1073</v>
      </c>
      <c r="D333" s="5">
        <v>662</v>
      </c>
      <c r="E333" s="5">
        <v>1484</v>
      </c>
      <c r="F333" s="62">
        <v>980</v>
      </c>
      <c r="G333" s="62"/>
      <c r="H333" s="5">
        <v>1299</v>
      </c>
      <c r="I333" s="62">
        <v>1466</v>
      </c>
      <c r="J333" s="62"/>
      <c r="K333" s="62">
        <v>1392</v>
      </c>
      <c r="L333" s="62"/>
      <c r="M333" s="5">
        <v>1710</v>
      </c>
      <c r="N333" s="62">
        <v>1877</v>
      </c>
      <c r="O333" s="63"/>
      <c r="R333" s="4"/>
      <c r="S333" s="4"/>
    </row>
    <row r="334" spans="1:19" ht="12">
      <c r="A334" s="9" t="s">
        <v>24</v>
      </c>
      <c r="B334" s="5">
        <v>13</v>
      </c>
      <c r="C334" s="5">
        <v>1157</v>
      </c>
      <c r="D334" s="5">
        <v>714</v>
      </c>
      <c r="E334" s="5">
        <v>1600</v>
      </c>
      <c r="F334" s="62">
        <v>1046</v>
      </c>
      <c r="G334" s="62"/>
      <c r="H334" s="5">
        <v>1378</v>
      </c>
      <c r="I334" s="62">
        <v>1559</v>
      </c>
      <c r="J334" s="62"/>
      <c r="K334" s="62">
        <v>1489</v>
      </c>
      <c r="L334" s="62"/>
      <c r="M334" s="5">
        <v>1821</v>
      </c>
      <c r="N334" s="62">
        <v>2002</v>
      </c>
      <c r="O334" s="63"/>
      <c r="R334" s="4"/>
      <c r="S334" s="4"/>
    </row>
    <row r="335" spans="1:19" ht="12">
      <c r="A335" s="9" t="s">
        <v>20</v>
      </c>
      <c r="B335" s="5">
        <v>14</v>
      </c>
      <c r="C335" s="5">
        <v>1219</v>
      </c>
      <c r="D335" s="5">
        <v>755</v>
      </c>
      <c r="E335" s="5">
        <v>1682</v>
      </c>
      <c r="F335" s="62">
        <v>1089</v>
      </c>
      <c r="G335" s="62"/>
      <c r="H335" s="5">
        <v>1422</v>
      </c>
      <c r="I335" s="62">
        <v>1617</v>
      </c>
      <c r="J335" s="62"/>
      <c r="K335" s="62">
        <v>1552</v>
      </c>
      <c r="L335" s="62"/>
      <c r="M335" s="5">
        <v>1885</v>
      </c>
      <c r="N335" s="62">
        <v>2080</v>
      </c>
      <c r="O335" s="63"/>
      <c r="R335" s="4"/>
      <c r="S335" s="4"/>
    </row>
    <row r="336" spans="1:19" ht="12">
      <c r="A336" s="9" t="s">
        <v>26</v>
      </c>
      <c r="B336" s="5">
        <v>8</v>
      </c>
      <c r="C336" s="5">
        <v>828</v>
      </c>
      <c r="D336" s="5">
        <v>498</v>
      </c>
      <c r="E336" s="5">
        <v>1159</v>
      </c>
      <c r="F336" s="62">
        <v>810</v>
      </c>
      <c r="G336" s="62"/>
      <c r="H336" s="5">
        <v>1122</v>
      </c>
      <c r="I336" s="62">
        <v>1234</v>
      </c>
      <c r="J336" s="62"/>
      <c r="K336" s="62">
        <v>1141</v>
      </c>
      <c r="L336" s="62"/>
      <c r="M336" s="5">
        <v>1453</v>
      </c>
      <c r="N336" s="62">
        <v>1564</v>
      </c>
      <c r="O336" s="63"/>
      <c r="R336" s="4"/>
      <c r="S336" s="4"/>
    </row>
    <row r="337" spans="1:19" ht="12.75" thickBot="1">
      <c r="A337" s="14" t="s">
        <v>27</v>
      </c>
      <c r="B337" s="15">
        <v>11</v>
      </c>
      <c r="C337" s="15">
        <v>1012</v>
      </c>
      <c r="D337" s="15">
        <v>621</v>
      </c>
      <c r="E337" s="15">
        <v>1403</v>
      </c>
      <c r="F337" s="61">
        <v>938</v>
      </c>
      <c r="G337" s="61"/>
      <c r="H337" s="15">
        <v>1255</v>
      </c>
      <c r="I337" s="61">
        <v>1408</v>
      </c>
      <c r="J337" s="61"/>
      <c r="K337" s="61">
        <v>1329</v>
      </c>
      <c r="L337" s="61"/>
      <c r="M337" s="15">
        <v>1646</v>
      </c>
      <c r="N337" s="61">
        <v>1799</v>
      </c>
      <c r="O337" s="65"/>
      <c r="R337" s="4"/>
      <c r="S337" s="4"/>
    </row>
    <row r="338" spans="1:19" ht="15.75" thickBot="1">
      <c r="A338" s="1" t="s">
        <v>71</v>
      </c>
      <c r="R338" s="4"/>
      <c r="S338" s="4"/>
    </row>
    <row r="339" spans="1:19" ht="12.75" thickBot="1">
      <c r="A339" s="11" t="s">
        <v>0</v>
      </c>
      <c r="B339" s="10"/>
      <c r="C339" s="12"/>
      <c r="D339" s="12"/>
      <c r="E339" s="12"/>
      <c r="F339" s="67" t="s">
        <v>29</v>
      </c>
      <c r="G339" s="68"/>
      <c r="H339" s="21" t="s">
        <v>30</v>
      </c>
      <c r="I339" s="67" t="s">
        <v>31</v>
      </c>
      <c r="J339" s="68"/>
      <c r="K339" s="67" t="s">
        <v>29</v>
      </c>
      <c r="L339" s="68"/>
      <c r="M339" s="21" t="s">
        <v>30</v>
      </c>
      <c r="N339" s="67" t="s">
        <v>31</v>
      </c>
      <c r="O339" s="76"/>
      <c r="P339" s="3"/>
      <c r="Q339" s="3"/>
      <c r="R339" s="6"/>
      <c r="S339" s="4"/>
    </row>
    <row r="340" spans="1:15" ht="12.75">
      <c r="A340" s="18" t="s">
        <v>20</v>
      </c>
      <c r="B340" s="49">
        <v>7</v>
      </c>
      <c r="C340" s="49">
        <v>971</v>
      </c>
      <c r="D340" s="19">
        <v>632</v>
      </c>
      <c r="E340" s="19">
        <v>1408</v>
      </c>
      <c r="F340" s="64">
        <v>931</v>
      </c>
      <c r="G340" s="64"/>
      <c r="H340" s="19">
        <v>1230</v>
      </c>
      <c r="I340" s="64">
        <v>1384</v>
      </c>
      <c r="J340" s="64"/>
      <c r="K340" s="64">
        <v>1271</v>
      </c>
      <c r="L340" s="64"/>
      <c r="M340" s="19">
        <v>1570</v>
      </c>
      <c r="N340" s="64">
        <v>1724</v>
      </c>
      <c r="O340" s="66"/>
    </row>
    <row r="341" spans="1:15" ht="12">
      <c r="A341" s="9" t="s">
        <v>21</v>
      </c>
      <c r="B341" s="5">
        <v>9</v>
      </c>
      <c r="C341" s="5">
        <v>1182</v>
      </c>
      <c r="D341" s="5">
        <v>779</v>
      </c>
      <c r="E341" s="5">
        <v>1710</v>
      </c>
      <c r="F341" s="62">
        <v>1093</v>
      </c>
      <c r="G341" s="62"/>
      <c r="H341" s="5">
        <v>1407</v>
      </c>
      <c r="I341" s="62">
        <v>1605</v>
      </c>
      <c r="J341" s="62"/>
      <c r="K341" s="62">
        <v>1496</v>
      </c>
      <c r="L341" s="62"/>
      <c r="M341" s="5">
        <v>1810</v>
      </c>
      <c r="N341" s="62">
        <v>2008</v>
      </c>
      <c r="O341" s="63"/>
    </row>
    <row r="342" spans="1:15" ht="12">
      <c r="A342" s="9" t="s">
        <v>22</v>
      </c>
      <c r="B342" s="5">
        <v>10</v>
      </c>
      <c r="C342" s="5">
        <v>1276</v>
      </c>
      <c r="D342" s="5">
        <v>847</v>
      </c>
      <c r="E342" s="5">
        <v>1844</v>
      </c>
      <c r="F342" s="62">
        <v>1162</v>
      </c>
      <c r="G342" s="62"/>
      <c r="H342" s="5">
        <v>1477</v>
      </c>
      <c r="I342" s="62">
        <v>1698</v>
      </c>
      <c r="J342" s="62"/>
      <c r="K342" s="62">
        <v>1591</v>
      </c>
      <c r="L342" s="62"/>
      <c r="M342" s="5">
        <v>1906</v>
      </c>
      <c r="N342" s="62">
        <v>2127</v>
      </c>
      <c r="O342" s="63"/>
    </row>
    <row r="343" spans="1:15" ht="12">
      <c r="A343" s="9" t="s">
        <v>23</v>
      </c>
      <c r="B343" s="5">
        <v>12</v>
      </c>
      <c r="C343" s="5">
        <v>1463</v>
      </c>
      <c r="D343" s="5">
        <v>982</v>
      </c>
      <c r="E343" s="5">
        <v>2111</v>
      </c>
      <c r="F343" s="62">
        <v>1301</v>
      </c>
      <c r="G343" s="62"/>
      <c r="H343" s="5">
        <v>1619</v>
      </c>
      <c r="I343" s="62">
        <v>1884</v>
      </c>
      <c r="J343" s="62"/>
      <c r="K343" s="62">
        <v>1781</v>
      </c>
      <c r="L343" s="62"/>
      <c r="M343" s="5">
        <v>2100</v>
      </c>
      <c r="N343" s="62">
        <v>2364</v>
      </c>
      <c r="O343" s="63"/>
    </row>
    <row r="344" spans="1:15" ht="12">
      <c r="A344" s="9" t="s">
        <v>24</v>
      </c>
      <c r="B344" s="5">
        <v>13</v>
      </c>
      <c r="C344" s="5">
        <v>1580</v>
      </c>
      <c r="D344" s="5">
        <v>1061</v>
      </c>
      <c r="E344" s="5">
        <v>2279</v>
      </c>
      <c r="F344" s="62">
        <v>1393</v>
      </c>
      <c r="G344" s="62"/>
      <c r="H344" s="5">
        <v>1725</v>
      </c>
      <c r="I344" s="62">
        <v>2011</v>
      </c>
      <c r="J344" s="62"/>
      <c r="K344" s="62">
        <v>1911</v>
      </c>
      <c r="L344" s="62"/>
      <c r="M344" s="5">
        <v>2243</v>
      </c>
      <c r="N344" s="62">
        <v>2530</v>
      </c>
      <c r="O344" s="63"/>
    </row>
    <row r="345" spans="1:15" ht="12">
      <c r="A345" s="9" t="s">
        <v>20</v>
      </c>
      <c r="B345" s="5">
        <v>14</v>
      </c>
      <c r="C345" s="5">
        <v>1673</v>
      </c>
      <c r="D345" s="5">
        <v>1129</v>
      </c>
      <c r="E345" s="5">
        <v>2413</v>
      </c>
      <c r="F345" s="62">
        <v>1462</v>
      </c>
      <c r="G345" s="62"/>
      <c r="H345" s="5">
        <v>1796</v>
      </c>
      <c r="I345" s="62">
        <v>2104</v>
      </c>
      <c r="J345" s="62"/>
      <c r="K345" s="62">
        <v>2007</v>
      </c>
      <c r="L345" s="62"/>
      <c r="M345" s="5">
        <v>2340</v>
      </c>
      <c r="N345" s="62">
        <v>2648</v>
      </c>
      <c r="O345" s="63"/>
    </row>
    <row r="346" spans="1:15" ht="12">
      <c r="A346" s="9" t="s">
        <v>26</v>
      </c>
      <c r="B346" s="5">
        <v>8</v>
      </c>
      <c r="C346" s="5">
        <v>1088</v>
      </c>
      <c r="D346" s="5">
        <v>711</v>
      </c>
      <c r="E346" s="5">
        <v>1577</v>
      </c>
      <c r="F346" s="62">
        <v>1023</v>
      </c>
      <c r="G346" s="62"/>
      <c r="H346" s="5">
        <v>1336</v>
      </c>
      <c r="I346" s="62">
        <v>1512</v>
      </c>
      <c r="J346" s="62"/>
      <c r="K346" s="62">
        <v>1401</v>
      </c>
      <c r="L346" s="62"/>
      <c r="M346" s="5">
        <v>1713</v>
      </c>
      <c r="N346" s="62">
        <v>1889</v>
      </c>
      <c r="O346" s="63"/>
    </row>
    <row r="347" spans="1:15" ht="12.75" thickBot="1">
      <c r="A347" s="14" t="s">
        <v>27</v>
      </c>
      <c r="B347" s="15">
        <v>11</v>
      </c>
      <c r="C347" s="15">
        <v>1369</v>
      </c>
      <c r="D347" s="15">
        <v>914</v>
      </c>
      <c r="E347" s="15">
        <v>1977</v>
      </c>
      <c r="F347" s="61">
        <v>1231</v>
      </c>
      <c r="G347" s="61"/>
      <c r="H347" s="15">
        <v>1548</v>
      </c>
      <c r="I347" s="61">
        <v>1791</v>
      </c>
      <c r="J347" s="61"/>
      <c r="K347" s="61">
        <v>1686</v>
      </c>
      <c r="L347" s="61"/>
      <c r="M347" s="15">
        <v>2003</v>
      </c>
      <c r="N347" s="61">
        <v>2246</v>
      </c>
      <c r="O347" s="65"/>
    </row>
    <row r="348" ht="15.75" thickBot="1">
      <c r="A348" s="1" t="s">
        <v>72</v>
      </c>
    </row>
    <row r="349" spans="1:20" ht="12.75" thickBot="1">
      <c r="A349" s="11" t="s">
        <v>11</v>
      </c>
      <c r="B349" s="10"/>
      <c r="C349" s="12"/>
      <c r="D349" s="12"/>
      <c r="E349" s="12"/>
      <c r="F349" s="67" t="s">
        <v>17</v>
      </c>
      <c r="G349" s="68"/>
      <c r="H349" s="21" t="s">
        <v>18</v>
      </c>
      <c r="I349" s="67" t="s">
        <v>19</v>
      </c>
      <c r="J349" s="68"/>
      <c r="K349" s="67" t="s">
        <v>17</v>
      </c>
      <c r="L349" s="68"/>
      <c r="M349" s="21" t="s">
        <v>18</v>
      </c>
      <c r="N349" s="67" t="s">
        <v>19</v>
      </c>
      <c r="O349" s="76"/>
      <c r="P349" s="3"/>
      <c r="Q349" s="3"/>
      <c r="R349" s="3"/>
      <c r="S349" s="3"/>
      <c r="T349" s="6"/>
    </row>
    <row r="350" spans="1:15" ht="12.75">
      <c r="A350" s="18" t="s">
        <v>20</v>
      </c>
      <c r="B350" s="49">
        <v>7</v>
      </c>
      <c r="C350" s="49">
        <v>954</v>
      </c>
      <c r="D350" s="19">
        <v>630</v>
      </c>
      <c r="E350" s="19">
        <v>1387</v>
      </c>
      <c r="F350" s="64">
        <v>929</v>
      </c>
      <c r="G350" s="64"/>
      <c r="H350" s="19">
        <v>1228</v>
      </c>
      <c r="I350" s="64">
        <v>1378</v>
      </c>
      <c r="J350" s="64"/>
      <c r="K350" s="64">
        <v>1253</v>
      </c>
      <c r="L350" s="64"/>
      <c r="M350" s="19">
        <v>1552</v>
      </c>
      <c r="N350" s="64">
        <v>1702</v>
      </c>
      <c r="O350" s="66"/>
    </row>
    <row r="351" spans="1:15" ht="12">
      <c r="A351" s="9" t="s">
        <v>21</v>
      </c>
      <c r="B351" s="5">
        <v>9</v>
      </c>
      <c r="C351" s="5">
        <v>1159</v>
      </c>
      <c r="D351" s="5">
        <v>777</v>
      </c>
      <c r="E351" s="5">
        <v>1682</v>
      </c>
      <c r="F351" s="62">
        <v>1091</v>
      </c>
      <c r="G351" s="62"/>
      <c r="H351" s="5">
        <v>1404</v>
      </c>
      <c r="I351" s="62">
        <v>1597</v>
      </c>
      <c r="J351" s="62"/>
      <c r="K351" s="62">
        <v>1473</v>
      </c>
      <c r="L351" s="62"/>
      <c r="M351" s="5">
        <v>1787</v>
      </c>
      <c r="N351" s="62">
        <v>1979</v>
      </c>
      <c r="O351" s="63"/>
    </row>
    <row r="352" spans="1:15" ht="12">
      <c r="A352" s="9" t="s">
        <v>22</v>
      </c>
      <c r="B352" s="5">
        <v>10</v>
      </c>
      <c r="C352" s="5">
        <v>1250</v>
      </c>
      <c r="D352" s="5">
        <v>844</v>
      </c>
      <c r="E352" s="5">
        <v>1812</v>
      </c>
      <c r="F352" s="62">
        <v>1160</v>
      </c>
      <c r="G352" s="62"/>
      <c r="H352" s="5">
        <v>1475</v>
      </c>
      <c r="I352" s="62">
        <v>1689</v>
      </c>
      <c r="J352" s="62"/>
      <c r="K352" s="62">
        <v>1565</v>
      </c>
      <c r="L352" s="62"/>
      <c r="M352" s="5">
        <v>1881</v>
      </c>
      <c r="N352" s="62">
        <v>2095</v>
      </c>
      <c r="O352" s="63"/>
    </row>
    <row r="353" spans="1:15" ht="12">
      <c r="A353" s="9" t="s">
        <v>23</v>
      </c>
      <c r="B353" s="5">
        <v>12</v>
      </c>
      <c r="C353" s="5">
        <v>1432</v>
      </c>
      <c r="D353" s="5">
        <v>979</v>
      </c>
      <c r="E353" s="5">
        <v>2073</v>
      </c>
      <c r="F353" s="62">
        <v>1298</v>
      </c>
      <c r="G353" s="62"/>
      <c r="H353" s="5">
        <v>1616</v>
      </c>
      <c r="I353" s="62">
        <v>1873</v>
      </c>
      <c r="J353" s="62"/>
      <c r="K353" s="62">
        <v>1751</v>
      </c>
      <c r="L353" s="62"/>
      <c r="M353" s="5">
        <v>2069</v>
      </c>
      <c r="N353" s="62">
        <v>2326</v>
      </c>
      <c r="O353" s="63"/>
    </row>
    <row r="354" spans="1:15" ht="12">
      <c r="A354" s="9" t="s">
        <v>24</v>
      </c>
      <c r="B354" s="5">
        <v>13</v>
      </c>
      <c r="C354" s="5">
        <v>1547</v>
      </c>
      <c r="D354" s="5">
        <v>1058</v>
      </c>
      <c r="E354" s="5">
        <v>2238</v>
      </c>
      <c r="F354" s="62">
        <v>1390</v>
      </c>
      <c r="G354" s="62"/>
      <c r="H354" s="5">
        <v>1722</v>
      </c>
      <c r="I354" s="62">
        <v>2000</v>
      </c>
      <c r="J354" s="62"/>
      <c r="K354" s="62">
        <v>1878</v>
      </c>
      <c r="L354" s="62"/>
      <c r="M354" s="5">
        <v>2210</v>
      </c>
      <c r="N354" s="62">
        <v>2488</v>
      </c>
      <c r="O354" s="63"/>
    </row>
    <row r="355" spans="1:15" ht="12">
      <c r="A355" s="9" t="s">
        <v>20</v>
      </c>
      <c r="B355" s="5">
        <v>14</v>
      </c>
      <c r="C355" s="5">
        <v>1638</v>
      </c>
      <c r="D355" s="5">
        <v>1126</v>
      </c>
      <c r="E355" s="5">
        <v>2369</v>
      </c>
      <c r="F355" s="62">
        <v>1459</v>
      </c>
      <c r="G355" s="62"/>
      <c r="H355" s="5">
        <v>1792</v>
      </c>
      <c r="I355" s="62">
        <v>2092</v>
      </c>
      <c r="J355" s="62"/>
      <c r="K355" s="62">
        <v>1971</v>
      </c>
      <c r="L355" s="62"/>
      <c r="M355" s="5">
        <v>2304</v>
      </c>
      <c r="N355" s="62">
        <v>2604</v>
      </c>
      <c r="O355" s="63"/>
    </row>
    <row r="356" spans="1:15" ht="12">
      <c r="A356" s="9" t="s">
        <v>26</v>
      </c>
      <c r="B356" s="5">
        <v>8</v>
      </c>
      <c r="C356" s="5">
        <v>1068</v>
      </c>
      <c r="D356" s="5">
        <v>709</v>
      </c>
      <c r="E356" s="5">
        <v>1552</v>
      </c>
      <c r="F356" s="62">
        <v>1022</v>
      </c>
      <c r="G356" s="62"/>
      <c r="H356" s="5">
        <v>1334</v>
      </c>
      <c r="I356" s="62">
        <v>1505</v>
      </c>
      <c r="J356" s="62"/>
      <c r="K356" s="62">
        <v>1380</v>
      </c>
      <c r="L356" s="62"/>
      <c r="M356" s="5">
        <v>1692</v>
      </c>
      <c r="N356" s="62">
        <v>1864</v>
      </c>
      <c r="O356" s="63"/>
    </row>
    <row r="357" spans="1:15" ht="12.75" thickBot="1">
      <c r="A357" s="14" t="s">
        <v>27</v>
      </c>
      <c r="B357" s="15">
        <v>11</v>
      </c>
      <c r="C357" s="15">
        <v>1341</v>
      </c>
      <c r="D357" s="15">
        <v>912</v>
      </c>
      <c r="E357" s="15">
        <v>1943</v>
      </c>
      <c r="F357" s="61">
        <v>1229</v>
      </c>
      <c r="G357" s="61"/>
      <c r="H357" s="15">
        <v>1546</v>
      </c>
      <c r="I357" s="61">
        <v>1781</v>
      </c>
      <c r="J357" s="61"/>
      <c r="K357" s="61">
        <v>1658</v>
      </c>
      <c r="L357" s="61"/>
      <c r="M357" s="15">
        <v>1975</v>
      </c>
      <c r="N357" s="61">
        <v>2211</v>
      </c>
      <c r="O357" s="65"/>
    </row>
    <row r="358" ht="15.75" thickBot="1">
      <c r="A358" s="1" t="s">
        <v>73</v>
      </c>
    </row>
    <row r="359" spans="1:20" ht="12.75" thickBot="1">
      <c r="A359" s="11" t="s">
        <v>0</v>
      </c>
      <c r="B359" s="10"/>
      <c r="C359" s="12"/>
      <c r="D359" s="12"/>
      <c r="E359" s="12"/>
      <c r="F359" s="67" t="s">
        <v>17</v>
      </c>
      <c r="G359" s="68"/>
      <c r="H359" s="21" t="s">
        <v>18</v>
      </c>
      <c r="I359" s="67" t="s">
        <v>19</v>
      </c>
      <c r="J359" s="68"/>
      <c r="K359" s="67" t="s">
        <v>17</v>
      </c>
      <c r="L359" s="68"/>
      <c r="M359" s="21" t="s">
        <v>18</v>
      </c>
      <c r="N359" s="67" t="s">
        <v>19</v>
      </c>
      <c r="O359" s="76"/>
      <c r="P359" s="3"/>
      <c r="Q359" s="3"/>
      <c r="R359" s="3"/>
      <c r="S359" s="3"/>
      <c r="T359" s="6"/>
    </row>
    <row r="360" spans="1:15" ht="12.75">
      <c r="A360" s="18" t="s">
        <v>4</v>
      </c>
      <c r="B360" s="49">
        <v>7</v>
      </c>
      <c r="C360" s="49">
        <v>735</v>
      </c>
      <c r="D360" s="19">
        <v>461</v>
      </c>
      <c r="E360" s="19">
        <v>1054</v>
      </c>
      <c r="F360" s="64">
        <v>762</v>
      </c>
      <c r="G360" s="64"/>
      <c r="H360" s="19">
        <v>1062</v>
      </c>
      <c r="I360" s="64">
        <v>1156</v>
      </c>
      <c r="J360" s="64"/>
      <c r="K360" s="64">
        <v>1035</v>
      </c>
      <c r="L360" s="64"/>
      <c r="M360" s="19">
        <v>1335</v>
      </c>
      <c r="N360" s="64">
        <v>1429</v>
      </c>
      <c r="O360" s="66"/>
    </row>
    <row r="361" spans="1:15" ht="12">
      <c r="A361" s="9" t="s">
        <v>4</v>
      </c>
      <c r="B361" s="5">
        <v>9</v>
      </c>
      <c r="C361" s="5">
        <v>871</v>
      </c>
      <c r="D361" s="5">
        <v>555</v>
      </c>
      <c r="E361" s="5">
        <v>1244</v>
      </c>
      <c r="F361" s="62">
        <v>870</v>
      </c>
      <c r="G361" s="62"/>
      <c r="H361" s="5">
        <v>1185</v>
      </c>
      <c r="I361" s="62">
        <v>1304</v>
      </c>
      <c r="J361" s="62"/>
      <c r="K361" s="62">
        <v>1186</v>
      </c>
      <c r="L361" s="62"/>
      <c r="M361" s="5">
        <v>1501</v>
      </c>
      <c r="N361" s="62">
        <v>1621</v>
      </c>
      <c r="O361" s="63"/>
    </row>
    <row r="362" spans="1:15" ht="12">
      <c r="A362" s="9" t="s">
        <v>4</v>
      </c>
      <c r="B362" s="5">
        <v>10</v>
      </c>
      <c r="C362" s="5">
        <v>928</v>
      </c>
      <c r="D362" s="5">
        <v>596</v>
      </c>
      <c r="E362" s="5">
        <v>1322</v>
      </c>
      <c r="F362" s="62">
        <v>913</v>
      </c>
      <c r="G362" s="62"/>
      <c r="H362" s="5">
        <v>1229</v>
      </c>
      <c r="I362" s="62">
        <v>1361</v>
      </c>
      <c r="J362" s="62"/>
      <c r="K362" s="62">
        <v>1244</v>
      </c>
      <c r="L362" s="62"/>
      <c r="M362" s="5">
        <v>1561</v>
      </c>
      <c r="N362" s="62">
        <v>1693</v>
      </c>
      <c r="O362" s="63"/>
    </row>
    <row r="363" spans="1:15" ht="12">
      <c r="A363" s="9" t="s">
        <v>4</v>
      </c>
      <c r="B363" s="5">
        <v>12</v>
      </c>
      <c r="C363" s="5">
        <v>1041</v>
      </c>
      <c r="D363" s="5">
        <v>678</v>
      </c>
      <c r="E363" s="5">
        <v>1477</v>
      </c>
      <c r="F363" s="62">
        <v>998</v>
      </c>
      <c r="G363" s="62"/>
      <c r="H363" s="5">
        <v>1317</v>
      </c>
      <c r="I363" s="62">
        <v>1475</v>
      </c>
      <c r="J363" s="62"/>
      <c r="K363" s="62">
        <v>1360</v>
      </c>
      <c r="L363" s="62"/>
      <c r="M363" s="5">
        <v>1680</v>
      </c>
      <c r="N363" s="62">
        <v>1838</v>
      </c>
      <c r="O363" s="63"/>
    </row>
    <row r="364" spans="1:15" ht="12">
      <c r="A364" s="9" t="s">
        <v>4</v>
      </c>
      <c r="B364" s="5">
        <v>13</v>
      </c>
      <c r="C364" s="5">
        <v>1120</v>
      </c>
      <c r="D364" s="5">
        <v>731</v>
      </c>
      <c r="E364" s="5">
        <v>1590</v>
      </c>
      <c r="F364" s="62">
        <v>1064</v>
      </c>
      <c r="G364" s="62"/>
      <c r="H364" s="5">
        <v>1396</v>
      </c>
      <c r="I364" s="62">
        <v>1567</v>
      </c>
      <c r="J364" s="62"/>
      <c r="K364" s="62">
        <v>1453</v>
      </c>
      <c r="L364" s="62"/>
      <c r="M364" s="5">
        <v>1786</v>
      </c>
      <c r="N364" s="62">
        <v>1957</v>
      </c>
      <c r="O364" s="63"/>
    </row>
    <row r="365" spans="1:15" ht="12">
      <c r="A365" s="9" t="s">
        <v>4</v>
      </c>
      <c r="B365" s="5">
        <v>14</v>
      </c>
      <c r="C365" s="5">
        <v>1177</v>
      </c>
      <c r="D365" s="5">
        <v>772</v>
      </c>
      <c r="E365" s="5">
        <v>1668</v>
      </c>
      <c r="F365" s="62">
        <v>1106</v>
      </c>
      <c r="G365" s="62"/>
      <c r="H365" s="5">
        <v>1441</v>
      </c>
      <c r="I365" s="62">
        <v>1624</v>
      </c>
      <c r="J365" s="62"/>
      <c r="K365" s="62">
        <v>1511</v>
      </c>
      <c r="L365" s="62"/>
      <c r="M365" s="5">
        <v>1846</v>
      </c>
      <c r="N365" s="62">
        <v>2029</v>
      </c>
      <c r="O365" s="63"/>
    </row>
    <row r="366" spans="1:15" ht="20.25">
      <c r="A366" s="9" t="s">
        <v>27</v>
      </c>
      <c r="B366" s="51">
        <v>7</v>
      </c>
      <c r="C366" s="51">
        <v>712</v>
      </c>
      <c r="D366" s="5">
        <v>445</v>
      </c>
      <c r="E366" s="5">
        <v>1019</v>
      </c>
      <c r="F366" s="62">
        <v>744</v>
      </c>
      <c r="G366" s="62"/>
      <c r="H366" s="5">
        <v>1043</v>
      </c>
      <c r="I366" s="62">
        <v>1133</v>
      </c>
      <c r="J366" s="62"/>
      <c r="K366" s="62">
        <v>1011</v>
      </c>
      <c r="L366" s="62"/>
      <c r="M366" s="5">
        <v>1310</v>
      </c>
      <c r="N366" s="62">
        <v>1399</v>
      </c>
      <c r="O366" s="63"/>
    </row>
    <row r="367" spans="1:15" ht="12">
      <c r="A367" s="9" t="s">
        <v>26</v>
      </c>
      <c r="B367" s="5">
        <v>8</v>
      </c>
      <c r="C367" s="5">
        <v>791</v>
      </c>
      <c r="D367" s="5">
        <v>498</v>
      </c>
      <c r="E367" s="5">
        <v>1131</v>
      </c>
      <c r="F367" s="62">
        <v>810</v>
      </c>
      <c r="G367" s="62"/>
      <c r="H367" s="5">
        <v>1122</v>
      </c>
      <c r="I367" s="62">
        <v>1224</v>
      </c>
      <c r="J367" s="62"/>
      <c r="K367" s="62">
        <v>1104</v>
      </c>
      <c r="L367" s="62"/>
      <c r="M367" s="5">
        <v>1416</v>
      </c>
      <c r="N367" s="62">
        <v>1518</v>
      </c>
      <c r="O367" s="63"/>
    </row>
    <row r="368" spans="1:15" ht="12">
      <c r="A368" s="9" t="s">
        <v>34</v>
      </c>
      <c r="B368" s="5">
        <v>10</v>
      </c>
      <c r="C368" s="5">
        <v>904</v>
      </c>
      <c r="D368" s="5">
        <v>580</v>
      </c>
      <c r="E368" s="5">
        <v>1287</v>
      </c>
      <c r="F368" s="62">
        <v>895</v>
      </c>
      <c r="G368" s="62"/>
      <c r="H368" s="5">
        <v>1211</v>
      </c>
      <c r="I368" s="62">
        <v>1338</v>
      </c>
      <c r="J368" s="62"/>
      <c r="K368" s="62">
        <v>1220</v>
      </c>
      <c r="L368" s="62"/>
      <c r="M368" s="5">
        <v>1535</v>
      </c>
      <c r="N368" s="62">
        <v>1663</v>
      </c>
      <c r="O368" s="63"/>
    </row>
    <row r="369" spans="1:15" ht="12">
      <c r="A369" s="9" t="s">
        <v>27</v>
      </c>
      <c r="B369" s="5">
        <v>11</v>
      </c>
      <c r="C369" s="5">
        <v>961</v>
      </c>
      <c r="D369" s="5">
        <v>621</v>
      </c>
      <c r="E369" s="5">
        <v>1365</v>
      </c>
      <c r="F369" s="62">
        <v>938</v>
      </c>
      <c r="G369" s="62"/>
      <c r="H369" s="5">
        <v>1255</v>
      </c>
      <c r="I369" s="62">
        <v>1395</v>
      </c>
      <c r="J369" s="62"/>
      <c r="K369" s="62">
        <v>1278</v>
      </c>
      <c r="L369" s="62"/>
      <c r="M369" s="5">
        <v>1595</v>
      </c>
      <c r="N369" s="62">
        <v>1735</v>
      </c>
      <c r="O369" s="63"/>
    </row>
    <row r="370" spans="1:15" ht="12">
      <c r="A370" s="9" t="s">
        <v>25</v>
      </c>
      <c r="B370" s="5">
        <v>12</v>
      </c>
      <c r="C370" s="5">
        <v>1017</v>
      </c>
      <c r="D370" s="5">
        <v>662</v>
      </c>
      <c r="E370" s="5">
        <v>1443</v>
      </c>
      <c r="F370" s="62">
        <v>980</v>
      </c>
      <c r="G370" s="62"/>
      <c r="H370" s="5">
        <v>1299</v>
      </c>
      <c r="I370" s="62">
        <v>1452</v>
      </c>
      <c r="J370" s="62"/>
      <c r="K370" s="62">
        <v>1336</v>
      </c>
      <c r="L370" s="62"/>
      <c r="M370" s="5">
        <v>1655</v>
      </c>
      <c r="N370" s="62">
        <v>1808</v>
      </c>
      <c r="O370" s="63"/>
    </row>
    <row r="371" spans="1:15" ht="12">
      <c r="A371" s="9" t="s">
        <v>27</v>
      </c>
      <c r="B371" s="5">
        <v>14</v>
      </c>
      <c r="C371" s="5">
        <v>1154</v>
      </c>
      <c r="D371" s="5">
        <v>755</v>
      </c>
      <c r="E371" s="5">
        <v>1633</v>
      </c>
      <c r="F371" s="62">
        <v>1089</v>
      </c>
      <c r="G371" s="62"/>
      <c r="H371" s="5">
        <v>1422</v>
      </c>
      <c r="I371" s="62">
        <v>1601</v>
      </c>
      <c r="J371" s="62"/>
      <c r="K371" s="62">
        <v>1487</v>
      </c>
      <c r="L371" s="62"/>
      <c r="M371" s="5">
        <v>1820</v>
      </c>
      <c r="N371" s="62">
        <v>1999</v>
      </c>
      <c r="O371" s="63"/>
    </row>
    <row r="372" spans="1:15" ht="12">
      <c r="A372" s="9" t="s">
        <v>35</v>
      </c>
      <c r="B372" s="5">
        <v>9</v>
      </c>
      <c r="C372" s="5">
        <v>848</v>
      </c>
      <c r="D372" s="5">
        <v>539</v>
      </c>
      <c r="E372" s="5">
        <v>1209</v>
      </c>
      <c r="F372" s="62">
        <v>853</v>
      </c>
      <c r="G372" s="62"/>
      <c r="H372" s="5">
        <v>1166</v>
      </c>
      <c r="I372" s="62">
        <v>1281</v>
      </c>
      <c r="J372" s="62"/>
      <c r="K372" s="62">
        <v>1162</v>
      </c>
      <c r="L372" s="62"/>
      <c r="M372" s="5">
        <v>1476</v>
      </c>
      <c r="N372" s="62">
        <v>1590</v>
      </c>
      <c r="O372" s="63"/>
    </row>
    <row r="373" spans="1:15" ht="12.75" thickBot="1">
      <c r="A373" s="14" t="s">
        <v>36</v>
      </c>
      <c r="B373" s="15">
        <v>13</v>
      </c>
      <c r="C373" s="15">
        <v>1097</v>
      </c>
      <c r="D373" s="15">
        <v>714</v>
      </c>
      <c r="E373" s="15">
        <v>1555</v>
      </c>
      <c r="F373" s="61">
        <v>1046</v>
      </c>
      <c r="G373" s="61"/>
      <c r="H373" s="15">
        <v>1378</v>
      </c>
      <c r="I373" s="61">
        <v>1544</v>
      </c>
      <c r="J373" s="61"/>
      <c r="K373" s="61">
        <v>1429</v>
      </c>
      <c r="L373" s="61"/>
      <c r="M373" s="15">
        <v>1761</v>
      </c>
      <c r="N373" s="61">
        <v>1926</v>
      </c>
      <c r="O373" s="65"/>
    </row>
    <row r="374" ht="15.75" thickBot="1">
      <c r="A374" s="1" t="s">
        <v>74</v>
      </c>
    </row>
    <row r="375" spans="1:20" ht="12.75" thickBot="1">
      <c r="A375" s="11" t="s">
        <v>0</v>
      </c>
      <c r="B375" s="10"/>
      <c r="C375" s="12"/>
      <c r="D375" s="12"/>
      <c r="E375" s="12"/>
      <c r="F375" s="67" t="s">
        <v>17</v>
      </c>
      <c r="G375" s="68"/>
      <c r="H375" s="21" t="s">
        <v>18</v>
      </c>
      <c r="I375" s="67" t="s">
        <v>19</v>
      </c>
      <c r="J375" s="68"/>
      <c r="K375" s="67" t="s">
        <v>17</v>
      </c>
      <c r="L375" s="68"/>
      <c r="M375" s="21" t="s">
        <v>18</v>
      </c>
      <c r="N375" s="67" t="s">
        <v>19</v>
      </c>
      <c r="O375" s="76"/>
      <c r="P375" s="3"/>
      <c r="Q375" s="3"/>
      <c r="R375" s="3"/>
      <c r="S375" s="3"/>
      <c r="T375" s="6"/>
    </row>
    <row r="376" spans="1:15" ht="12.75">
      <c r="A376" s="18" t="s">
        <v>4</v>
      </c>
      <c r="B376" s="49">
        <v>7</v>
      </c>
      <c r="C376" s="49">
        <v>962</v>
      </c>
      <c r="D376" s="19">
        <v>575</v>
      </c>
      <c r="E376" s="19">
        <v>1395</v>
      </c>
      <c r="F376" s="64">
        <v>875</v>
      </c>
      <c r="G376" s="64"/>
      <c r="H376" s="19">
        <v>1176</v>
      </c>
      <c r="I376" s="64">
        <v>1326</v>
      </c>
      <c r="J376" s="64"/>
      <c r="K376" s="64">
        <v>1262</v>
      </c>
      <c r="L376" s="64"/>
      <c r="M376" s="19">
        <v>1563</v>
      </c>
      <c r="N376" s="64">
        <v>1713</v>
      </c>
      <c r="O376" s="66"/>
    </row>
    <row r="377" spans="1:15" ht="12">
      <c r="A377" s="9" t="s">
        <v>4</v>
      </c>
      <c r="B377" s="5">
        <v>9</v>
      </c>
      <c r="C377" s="5">
        <v>1163</v>
      </c>
      <c r="D377" s="5">
        <v>701</v>
      </c>
      <c r="E377" s="5">
        <v>1682</v>
      </c>
      <c r="F377" s="62">
        <v>1016</v>
      </c>
      <c r="G377" s="62"/>
      <c r="H377" s="5">
        <v>1331</v>
      </c>
      <c r="I377" s="62">
        <v>1524</v>
      </c>
      <c r="J377" s="62"/>
      <c r="K377" s="62">
        <v>1478</v>
      </c>
      <c r="L377" s="62"/>
      <c r="M377" s="5">
        <v>1793</v>
      </c>
      <c r="N377" s="62">
        <v>1986</v>
      </c>
      <c r="O377" s="63"/>
    </row>
    <row r="378" spans="1:15" ht="12">
      <c r="A378" s="9" t="s">
        <v>4</v>
      </c>
      <c r="B378" s="5">
        <v>10</v>
      </c>
      <c r="C378" s="5">
        <v>1252</v>
      </c>
      <c r="D378" s="5">
        <v>758</v>
      </c>
      <c r="E378" s="5">
        <v>1809</v>
      </c>
      <c r="F378" s="62">
        <v>1075</v>
      </c>
      <c r="G378" s="62"/>
      <c r="H378" s="5">
        <v>1392</v>
      </c>
      <c r="I378" s="62">
        <v>1605</v>
      </c>
      <c r="J378" s="62"/>
      <c r="K378" s="62">
        <v>1569</v>
      </c>
      <c r="L378" s="62"/>
      <c r="M378" s="5">
        <v>1885</v>
      </c>
      <c r="N378" s="62">
        <v>2099</v>
      </c>
      <c r="O378" s="63"/>
    </row>
    <row r="379" spans="1:15" ht="12">
      <c r="A379" s="9" t="s">
        <v>4</v>
      </c>
      <c r="B379" s="5">
        <v>12</v>
      </c>
      <c r="C379" s="5">
        <v>1430</v>
      </c>
      <c r="D379" s="5">
        <v>873</v>
      </c>
      <c r="E379" s="5">
        <v>2062</v>
      </c>
      <c r="F379" s="62">
        <v>1193</v>
      </c>
      <c r="G379" s="62"/>
      <c r="H379" s="5">
        <v>1512</v>
      </c>
      <c r="I379" s="62">
        <v>1768</v>
      </c>
      <c r="J379" s="62"/>
      <c r="K379" s="62">
        <v>1750</v>
      </c>
      <c r="L379" s="62"/>
      <c r="M379" s="5">
        <v>2070</v>
      </c>
      <c r="N379" s="62">
        <v>2325</v>
      </c>
      <c r="O379" s="63"/>
    </row>
    <row r="380" spans="1:15" ht="12">
      <c r="A380" s="9" t="s">
        <v>4</v>
      </c>
      <c r="B380" s="5">
        <v>13</v>
      </c>
      <c r="C380" s="5">
        <v>1543</v>
      </c>
      <c r="D380" s="5">
        <v>942</v>
      </c>
      <c r="E380" s="5">
        <v>2223</v>
      </c>
      <c r="F380" s="62">
        <v>1275</v>
      </c>
      <c r="G380" s="62"/>
      <c r="H380" s="5">
        <v>1608</v>
      </c>
      <c r="I380" s="62">
        <v>1884</v>
      </c>
      <c r="J380" s="62"/>
      <c r="K380" s="62">
        <v>1875</v>
      </c>
      <c r="L380" s="62"/>
      <c r="M380" s="5">
        <v>2208</v>
      </c>
      <c r="N380" s="62">
        <v>2484</v>
      </c>
      <c r="O380" s="63"/>
    </row>
    <row r="381" spans="1:15" ht="12">
      <c r="A381" s="9" t="s">
        <v>4</v>
      </c>
      <c r="B381" s="5">
        <v>14</v>
      </c>
      <c r="C381" s="5">
        <v>1632</v>
      </c>
      <c r="D381" s="5">
        <v>999</v>
      </c>
      <c r="E381" s="5">
        <v>2350</v>
      </c>
      <c r="F381" s="62">
        <v>1334</v>
      </c>
      <c r="G381" s="62"/>
      <c r="H381" s="5">
        <v>1668</v>
      </c>
      <c r="I381" s="62">
        <v>1965</v>
      </c>
      <c r="J381" s="62"/>
      <c r="K381" s="62">
        <v>1966</v>
      </c>
      <c r="L381" s="62"/>
      <c r="M381" s="5">
        <v>2300</v>
      </c>
      <c r="N381" s="62">
        <v>2597</v>
      </c>
      <c r="O381" s="63"/>
    </row>
    <row r="382" spans="1:15" ht="12.75">
      <c r="A382" s="9" t="s">
        <v>27</v>
      </c>
      <c r="B382" s="50">
        <v>7</v>
      </c>
      <c r="C382" s="50">
        <v>939</v>
      </c>
      <c r="D382" s="5">
        <v>559</v>
      </c>
      <c r="E382" s="5">
        <v>1360</v>
      </c>
      <c r="F382" s="62">
        <v>858</v>
      </c>
      <c r="G382" s="62"/>
      <c r="H382" s="5">
        <v>1157</v>
      </c>
      <c r="I382" s="62">
        <v>1303</v>
      </c>
      <c r="J382" s="62"/>
      <c r="K382" s="62">
        <v>1238</v>
      </c>
      <c r="L382" s="62"/>
      <c r="M382" s="5">
        <v>1537</v>
      </c>
      <c r="N382" s="62">
        <v>1683</v>
      </c>
      <c r="O382" s="63"/>
    </row>
    <row r="383" spans="1:15" ht="12">
      <c r="A383" s="9" t="s">
        <v>26</v>
      </c>
      <c r="B383" s="5">
        <v>8</v>
      </c>
      <c r="C383" s="5">
        <v>1051</v>
      </c>
      <c r="D383" s="5">
        <v>628</v>
      </c>
      <c r="E383" s="5">
        <v>1521</v>
      </c>
      <c r="F383" s="62">
        <v>940</v>
      </c>
      <c r="G383" s="62"/>
      <c r="H383" s="5">
        <v>1252</v>
      </c>
      <c r="I383" s="62">
        <v>1419</v>
      </c>
      <c r="J383" s="62"/>
      <c r="K383" s="62">
        <v>1363</v>
      </c>
      <c r="L383" s="62"/>
      <c r="M383" s="5">
        <v>1676</v>
      </c>
      <c r="N383" s="62">
        <v>1843</v>
      </c>
      <c r="O383" s="63"/>
    </row>
    <row r="384" spans="1:15" ht="12">
      <c r="A384" s="9" t="s">
        <v>34</v>
      </c>
      <c r="B384" s="5">
        <v>10</v>
      </c>
      <c r="C384" s="5">
        <v>1229</v>
      </c>
      <c r="D384" s="5">
        <v>742</v>
      </c>
      <c r="E384" s="5">
        <v>1774</v>
      </c>
      <c r="F384" s="62">
        <v>1058</v>
      </c>
      <c r="G384" s="62"/>
      <c r="H384" s="5">
        <v>1373</v>
      </c>
      <c r="I384" s="62">
        <v>1582</v>
      </c>
      <c r="J384" s="62"/>
      <c r="K384" s="62">
        <v>1545</v>
      </c>
      <c r="L384" s="62"/>
      <c r="M384" s="5">
        <v>1860</v>
      </c>
      <c r="N384" s="62">
        <v>2069</v>
      </c>
      <c r="O384" s="63"/>
    </row>
    <row r="385" spans="1:15" ht="12">
      <c r="A385" s="9" t="s">
        <v>27</v>
      </c>
      <c r="B385" s="5">
        <v>11</v>
      </c>
      <c r="C385" s="5">
        <v>1318</v>
      </c>
      <c r="D385" s="5">
        <v>799</v>
      </c>
      <c r="E385" s="5">
        <v>1901</v>
      </c>
      <c r="F385" s="62">
        <v>1116</v>
      </c>
      <c r="G385" s="62"/>
      <c r="H385" s="5">
        <v>1433</v>
      </c>
      <c r="I385" s="62">
        <v>1663</v>
      </c>
      <c r="J385" s="62"/>
      <c r="K385" s="62">
        <v>1635</v>
      </c>
      <c r="L385" s="62"/>
      <c r="M385" s="5">
        <v>1952</v>
      </c>
      <c r="N385" s="62">
        <v>2182</v>
      </c>
      <c r="O385" s="63"/>
    </row>
    <row r="386" spans="1:15" ht="12">
      <c r="A386" s="9" t="s">
        <v>25</v>
      </c>
      <c r="B386" s="5">
        <v>12</v>
      </c>
      <c r="C386" s="5">
        <v>1407</v>
      </c>
      <c r="D386" s="5">
        <v>857</v>
      </c>
      <c r="E386" s="5">
        <v>2027</v>
      </c>
      <c r="F386" s="62">
        <v>1175</v>
      </c>
      <c r="G386" s="62"/>
      <c r="H386" s="5">
        <v>1494</v>
      </c>
      <c r="I386" s="62">
        <v>1744</v>
      </c>
      <c r="J386" s="62"/>
      <c r="K386" s="62">
        <v>1726</v>
      </c>
      <c r="L386" s="62"/>
      <c r="M386" s="5">
        <v>2044</v>
      </c>
      <c r="N386" s="62">
        <v>2295</v>
      </c>
      <c r="O386" s="63"/>
    </row>
    <row r="387" spans="1:15" ht="12">
      <c r="A387" s="9" t="s">
        <v>27</v>
      </c>
      <c r="B387" s="5">
        <v>14</v>
      </c>
      <c r="C387" s="5">
        <v>1608</v>
      </c>
      <c r="D387" s="5">
        <v>983</v>
      </c>
      <c r="E387" s="5">
        <v>2315</v>
      </c>
      <c r="F387" s="62">
        <v>1316</v>
      </c>
      <c r="G387" s="62"/>
      <c r="H387" s="5">
        <v>1649</v>
      </c>
      <c r="I387" s="62">
        <v>1942</v>
      </c>
      <c r="J387" s="62"/>
      <c r="K387" s="62">
        <v>1942</v>
      </c>
      <c r="L387" s="62"/>
      <c r="M387" s="5">
        <v>2275</v>
      </c>
      <c r="N387" s="62">
        <v>2567</v>
      </c>
      <c r="O387" s="63"/>
    </row>
    <row r="388" spans="1:15" ht="12">
      <c r="A388" s="9" t="s">
        <v>35</v>
      </c>
      <c r="B388" s="5">
        <v>9</v>
      </c>
      <c r="C388" s="5">
        <v>1140</v>
      </c>
      <c r="D388" s="5">
        <v>685</v>
      </c>
      <c r="E388" s="5">
        <v>1648</v>
      </c>
      <c r="F388" s="62">
        <v>999</v>
      </c>
      <c r="G388" s="62"/>
      <c r="H388" s="5">
        <v>1313</v>
      </c>
      <c r="I388" s="62">
        <v>1501</v>
      </c>
      <c r="J388" s="62"/>
      <c r="K388" s="62">
        <v>1454</v>
      </c>
      <c r="L388" s="62"/>
      <c r="M388" s="5">
        <v>1768</v>
      </c>
      <c r="N388" s="62">
        <v>1956</v>
      </c>
      <c r="O388" s="63"/>
    </row>
    <row r="389" spans="1:15" ht="12.75" thickBot="1">
      <c r="A389" s="14" t="s">
        <v>36</v>
      </c>
      <c r="B389" s="15">
        <v>13</v>
      </c>
      <c r="C389" s="15">
        <v>1519</v>
      </c>
      <c r="D389" s="15">
        <v>926</v>
      </c>
      <c r="E389" s="15">
        <v>2189</v>
      </c>
      <c r="F389" s="61">
        <v>1257</v>
      </c>
      <c r="G389" s="61"/>
      <c r="H389" s="15">
        <v>1589</v>
      </c>
      <c r="I389" s="61">
        <v>1860</v>
      </c>
      <c r="J389" s="61"/>
      <c r="K389" s="61">
        <v>1851</v>
      </c>
      <c r="L389" s="61"/>
      <c r="M389" s="15">
        <v>2183</v>
      </c>
      <c r="N389" s="61">
        <v>2454</v>
      </c>
      <c r="O389" s="65"/>
    </row>
    <row r="390" ht="15.75" thickBot="1">
      <c r="A390" s="1" t="s">
        <v>75</v>
      </c>
    </row>
    <row r="391" spans="1:20" ht="12.75" thickBot="1">
      <c r="A391" s="11" t="s">
        <v>0</v>
      </c>
      <c r="B391" s="10"/>
      <c r="C391" s="12"/>
      <c r="D391" s="12"/>
      <c r="E391" s="12"/>
      <c r="F391" s="67" t="s">
        <v>29</v>
      </c>
      <c r="G391" s="68"/>
      <c r="H391" s="21" t="s">
        <v>63</v>
      </c>
      <c r="I391" s="67" t="s">
        <v>64</v>
      </c>
      <c r="J391" s="68"/>
      <c r="K391" s="67" t="s">
        <v>29</v>
      </c>
      <c r="L391" s="68"/>
      <c r="M391" s="21" t="s">
        <v>63</v>
      </c>
      <c r="N391" s="67" t="s">
        <v>64</v>
      </c>
      <c r="O391" s="76"/>
      <c r="P391" s="3"/>
      <c r="Q391" s="3"/>
      <c r="R391" s="3"/>
      <c r="S391" s="3"/>
      <c r="T391" s="6"/>
    </row>
    <row r="392" spans="1:15" ht="12.75">
      <c r="A392" s="18" t="s">
        <v>20</v>
      </c>
      <c r="B392" s="49">
        <v>7</v>
      </c>
      <c r="C392" s="49">
        <v>1221</v>
      </c>
      <c r="D392" s="19">
        <v>733</v>
      </c>
      <c r="E392" s="19">
        <v>1783</v>
      </c>
      <c r="F392" s="64">
        <v>1062</v>
      </c>
      <c r="G392" s="64"/>
      <c r="H392" s="19">
        <v>1391</v>
      </c>
      <c r="I392" s="64">
        <v>1577</v>
      </c>
      <c r="J392" s="64"/>
      <c r="K392" s="64">
        <v>1550</v>
      </c>
      <c r="L392" s="64"/>
      <c r="M392" s="19">
        <v>1880</v>
      </c>
      <c r="N392" s="64">
        <v>2066</v>
      </c>
      <c r="O392" s="66"/>
    </row>
    <row r="393" spans="1:15" ht="12">
      <c r="A393" s="9" t="s">
        <v>21</v>
      </c>
      <c r="B393" s="5">
        <v>9</v>
      </c>
      <c r="C393" s="5">
        <v>1469</v>
      </c>
      <c r="D393" s="5">
        <v>891</v>
      </c>
      <c r="E393" s="5">
        <v>2141</v>
      </c>
      <c r="F393" s="62">
        <v>1235</v>
      </c>
      <c r="G393" s="62"/>
      <c r="H393" s="5">
        <v>1579</v>
      </c>
      <c r="I393" s="62">
        <v>1819</v>
      </c>
      <c r="J393" s="62"/>
      <c r="K393" s="62">
        <v>1813</v>
      </c>
      <c r="L393" s="62"/>
      <c r="M393" s="5">
        <v>2157</v>
      </c>
      <c r="N393" s="62">
        <v>2397</v>
      </c>
      <c r="O393" s="63"/>
    </row>
    <row r="394" spans="1:15" ht="12">
      <c r="A394" s="9" t="s">
        <v>22</v>
      </c>
      <c r="B394" s="5">
        <v>10</v>
      </c>
      <c r="C394" s="5">
        <v>1581</v>
      </c>
      <c r="D394" s="5">
        <v>965</v>
      </c>
      <c r="E394" s="5">
        <v>2302</v>
      </c>
      <c r="F394" s="62">
        <v>1310</v>
      </c>
      <c r="G394" s="62"/>
      <c r="H394" s="5">
        <v>1655</v>
      </c>
      <c r="I394" s="62">
        <v>1922</v>
      </c>
      <c r="J394" s="62"/>
      <c r="K394" s="62">
        <v>1927</v>
      </c>
      <c r="L394" s="62"/>
      <c r="M394" s="5">
        <v>2272</v>
      </c>
      <c r="N394" s="62">
        <v>2539</v>
      </c>
      <c r="O394" s="63"/>
    </row>
    <row r="395" spans="1:15" ht="12">
      <c r="A395" s="9" t="s">
        <v>23</v>
      </c>
      <c r="B395" s="5">
        <v>12</v>
      </c>
      <c r="C395" s="5">
        <v>1806</v>
      </c>
      <c r="D395" s="5">
        <v>1112</v>
      </c>
      <c r="E395" s="5">
        <v>2625</v>
      </c>
      <c r="F395" s="62">
        <v>1460</v>
      </c>
      <c r="G395" s="62"/>
      <c r="H395" s="5">
        <v>1809</v>
      </c>
      <c r="I395" s="62">
        <v>2129</v>
      </c>
      <c r="J395" s="62"/>
      <c r="K395" s="62">
        <v>2154</v>
      </c>
      <c r="L395" s="62"/>
      <c r="M395" s="5">
        <v>2503</v>
      </c>
      <c r="N395" s="62">
        <v>2823</v>
      </c>
      <c r="O395" s="63"/>
    </row>
    <row r="396" spans="1:15" ht="12">
      <c r="A396" s="9" t="s">
        <v>24</v>
      </c>
      <c r="B396" s="5">
        <v>13</v>
      </c>
      <c r="C396" s="5">
        <v>1941</v>
      </c>
      <c r="D396" s="5">
        <v>1197</v>
      </c>
      <c r="E396" s="5">
        <v>2821</v>
      </c>
      <c r="F396" s="62">
        <v>1558</v>
      </c>
      <c r="G396" s="62"/>
      <c r="H396" s="5">
        <v>1920</v>
      </c>
      <c r="I396" s="62">
        <v>2267</v>
      </c>
      <c r="J396" s="62"/>
      <c r="K396" s="62">
        <v>2303</v>
      </c>
      <c r="L396" s="62"/>
      <c r="M396" s="5">
        <v>2664</v>
      </c>
      <c r="N396" s="62">
        <v>3011</v>
      </c>
      <c r="O396" s="63"/>
    </row>
    <row r="397" spans="1:15" ht="12">
      <c r="A397" s="9" t="s">
        <v>20</v>
      </c>
      <c r="B397" s="5">
        <v>14</v>
      </c>
      <c r="C397" s="5">
        <v>2053</v>
      </c>
      <c r="D397" s="5">
        <v>1270</v>
      </c>
      <c r="E397" s="5">
        <v>2982</v>
      </c>
      <c r="F397" s="62">
        <v>1633</v>
      </c>
      <c r="G397" s="62"/>
      <c r="H397" s="5">
        <v>1997</v>
      </c>
      <c r="I397" s="62">
        <v>2370</v>
      </c>
      <c r="J397" s="62"/>
      <c r="K397" s="62">
        <v>2416</v>
      </c>
      <c r="L397" s="62"/>
      <c r="M397" s="5">
        <v>2780</v>
      </c>
      <c r="N397" s="62">
        <v>3153</v>
      </c>
      <c r="O397" s="63"/>
    </row>
    <row r="398" spans="1:15" ht="12">
      <c r="A398" s="9" t="s">
        <v>26</v>
      </c>
      <c r="B398" s="5">
        <v>8</v>
      </c>
      <c r="C398" s="5">
        <v>1357</v>
      </c>
      <c r="D398" s="5">
        <v>818</v>
      </c>
      <c r="E398" s="5">
        <v>1980</v>
      </c>
      <c r="F398" s="62">
        <v>1160</v>
      </c>
      <c r="G398" s="62"/>
      <c r="H398" s="5">
        <v>1502</v>
      </c>
      <c r="I398" s="62">
        <v>1716</v>
      </c>
      <c r="J398" s="62"/>
      <c r="K398" s="62">
        <v>1699</v>
      </c>
      <c r="L398" s="62"/>
      <c r="M398" s="5">
        <v>2041</v>
      </c>
      <c r="N398" s="62">
        <v>2255</v>
      </c>
      <c r="O398" s="63"/>
    </row>
    <row r="399" spans="1:15" ht="12.75" thickBot="1">
      <c r="A399" s="14" t="s">
        <v>27</v>
      </c>
      <c r="B399" s="15">
        <v>11</v>
      </c>
      <c r="C399" s="15">
        <v>1693</v>
      </c>
      <c r="D399" s="15">
        <v>1038</v>
      </c>
      <c r="E399" s="15">
        <v>2464</v>
      </c>
      <c r="F399" s="61">
        <v>1385</v>
      </c>
      <c r="G399" s="61"/>
      <c r="H399" s="15">
        <v>1732</v>
      </c>
      <c r="I399" s="61">
        <v>2026</v>
      </c>
      <c r="J399" s="61"/>
      <c r="K399" s="61">
        <v>2040</v>
      </c>
      <c r="L399" s="61"/>
      <c r="M399" s="15">
        <v>2387</v>
      </c>
      <c r="N399" s="61">
        <v>2681</v>
      </c>
      <c r="O399" s="65"/>
    </row>
    <row r="400" ht="15.75" thickBot="1">
      <c r="A400" s="1" t="s">
        <v>76</v>
      </c>
    </row>
    <row r="401" spans="1:20" ht="12.75" thickBot="1">
      <c r="A401" s="11" t="s">
        <v>0</v>
      </c>
      <c r="B401" s="10"/>
      <c r="C401" s="12"/>
      <c r="D401" s="12"/>
      <c r="E401" s="12"/>
      <c r="F401" s="67" t="s">
        <v>17</v>
      </c>
      <c r="G401" s="68"/>
      <c r="H401" s="21" t="s">
        <v>18</v>
      </c>
      <c r="I401" s="67" t="s">
        <v>19</v>
      </c>
      <c r="J401" s="68"/>
      <c r="K401" s="67" t="s">
        <v>17</v>
      </c>
      <c r="L401" s="68"/>
      <c r="M401" s="21" t="s">
        <v>18</v>
      </c>
      <c r="N401" s="67" t="s">
        <v>19</v>
      </c>
      <c r="O401" s="76"/>
      <c r="P401" s="3"/>
      <c r="Q401" s="3"/>
      <c r="R401" s="3"/>
      <c r="S401" s="3"/>
      <c r="T401" s="6"/>
    </row>
    <row r="402" spans="1:15" ht="12.75">
      <c r="A402" s="18" t="s">
        <v>20</v>
      </c>
      <c r="B402" s="49">
        <v>7</v>
      </c>
      <c r="C402" s="49">
        <v>858</v>
      </c>
      <c r="D402" s="19">
        <v>543</v>
      </c>
      <c r="E402" s="19">
        <v>1214</v>
      </c>
      <c r="F402" s="64">
        <v>842</v>
      </c>
      <c r="G402" s="64"/>
      <c r="H402" s="19">
        <v>1141</v>
      </c>
      <c r="I402" s="64">
        <v>1267</v>
      </c>
      <c r="J402" s="64"/>
      <c r="K402" s="64">
        <v>1157</v>
      </c>
      <c r="L402" s="64"/>
      <c r="M402" s="19">
        <v>1456</v>
      </c>
      <c r="N402" s="64">
        <v>1582</v>
      </c>
      <c r="O402" s="66"/>
    </row>
    <row r="403" spans="1:15" ht="12">
      <c r="A403" s="9" t="s">
        <v>21</v>
      </c>
      <c r="B403" s="5">
        <v>9</v>
      </c>
      <c r="C403" s="5">
        <v>1036</v>
      </c>
      <c r="D403" s="5">
        <v>664</v>
      </c>
      <c r="E403" s="5">
        <v>1460</v>
      </c>
      <c r="F403" s="62">
        <v>978</v>
      </c>
      <c r="G403" s="62"/>
      <c r="H403" s="5">
        <v>1292</v>
      </c>
      <c r="I403" s="62">
        <v>1454</v>
      </c>
      <c r="J403" s="62"/>
      <c r="K403" s="62">
        <v>1350</v>
      </c>
      <c r="L403" s="62"/>
      <c r="M403" s="5">
        <v>1663</v>
      </c>
      <c r="N403" s="62">
        <v>1825</v>
      </c>
      <c r="O403" s="63"/>
    </row>
    <row r="404" spans="1:15" ht="12">
      <c r="A404" s="9" t="s">
        <v>22</v>
      </c>
      <c r="B404" s="5">
        <v>10</v>
      </c>
      <c r="C404" s="5">
        <v>1113</v>
      </c>
      <c r="D404" s="5">
        <v>719</v>
      </c>
      <c r="E404" s="5">
        <v>1565</v>
      </c>
      <c r="F404" s="62">
        <v>1034</v>
      </c>
      <c r="G404" s="62"/>
      <c r="H404" s="5">
        <v>1350</v>
      </c>
      <c r="I404" s="62">
        <v>1530</v>
      </c>
      <c r="J404" s="62"/>
      <c r="K404" s="62">
        <v>1429</v>
      </c>
      <c r="L404" s="62"/>
      <c r="M404" s="5">
        <v>1744</v>
      </c>
      <c r="N404" s="62">
        <v>1924</v>
      </c>
      <c r="O404" s="63"/>
    </row>
    <row r="405" spans="1:15" ht="12">
      <c r="A405" s="9" t="s">
        <v>23</v>
      </c>
      <c r="B405" s="5">
        <v>12</v>
      </c>
      <c r="C405" s="5">
        <v>1268</v>
      </c>
      <c r="D405" s="5">
        <v>829</v>
      </c>
      <c r="E405" s="5">
        <v>1777</v>
      </c>
      <c r="F405" s="62">
        <v>1147</v>
      </c>
      <c r="G405" s="62"/>
      <c r="H405" s="5">
        <v>1466</v>
      </c>
      <c r="I405" s="62">
        <v>1682</v>
      </c>
      <c r="J405" s="62"/>
      <c r="K405" s="62">
        <v>1587</v>
      </c>
      <c r="L405" s="62"/>
      <c r="M405" s="5">
        <v>1905</v>
      </c>
      <c r="N405" s="62">
        <v>2121</v>
      </c>
      <c r="O405" s="63"/>
    </row>
    <row r="406" spans="1:15" ht="12">
      <c r="A406" s="9" t="s">
        <v>24</v>
      </c>
      <c r="B406" s="5">
        <v>13</v>
      </c>
      <c r="C406" s="5">
        <v>1369</v>
      </c>
      <c r="D406" s="5">
        <v>895</v>
      </c>
      <c r="E406" s="5">
        <v>1917</v>
      </c>
      <c r="F406" s="62">
        <v>1227</v>
      </c>
      <c r="G406" s="62"/>
      <c r="H406" s="5">
        <v>1559</v>
      </c>
      <c r="I406" s="62">
        <v>1793</v>
      </c>
      <c r="J406" s="62"/>
      <c r="K406" s="62">
        <v>1700</v>
      </c>
      <c r="L406" s="62"/>
      <c r="M406" s="5">
        <v>2032</v>
      </c>
      <c r="N406" s="62">
        <v>2266</v>
      </c>
      <c r="O406" s="63"/>
    </row>
    <row r="407" spans="1:15" ht="12">
      <c r="A407" s="9" t="s">
        <v>20</v>
      </c>
      <c r="B407" s="5">
        <v>14</v>
      </c>
      <c r="C407" s="5">
        <v>1446</v>
      </c>
      <c r="D407" s="5">
        <v>950</v>
      </c>
      <c r="E407" s="5">
        <v>2023</v>
      </c>
      <c r="F407" s="62">
        <v>1284</v>
      </c>
      <c r="G407" s="62"/>
      <c r="H407" s="5">
        <v>1617</v>
      </c>
      <c r="I407" s="62">
        <v>1869</v>
      </c>
      <c r="J407" s="62"/>
      <c r="K407" s="62">
        <v>1779</v>
      </c>
      <c r="L407" s="62"/>
      <c r="M407" s="5">
        <v>2113</v>
      </c>
      <c r="N407" s="62">
        <v>2364</v>
      </c>
      <c r="O407" s="63"/>
    </row>
    <row r="408" spans="1:15" ht="12">
      <c r="A408" s="9" t="s">
        <v>26</v>
      </c>
      <c r="B408" s="5">
        <v>8</v>
      </c>
      <c r="C408" s="5">
        <v>958</v>
      </c>
      <c r="D408" s="5">
        <v>609</v>
      </c>
      <c r="E408" s="5">
        <v>1354</v>
      </c>
      <c r="F408" s="62">
        <v>921</v>
      </c>
      <c r="G408" s="62"/>
      <c r="H408" s="5">
        <v>1234</v>
      </c>
      <c r="I408" s="62">
        <v>1377</v>
      </c>
      <c r="J408" s="62"/>
      <c r="K408" s="62">
        <v>1271</v>
      </c>
      <c r="L408" s="62"/>
      <c r="M408" s="5">
        <v>1583</v>
      </c>
      <c r="N408" s="62">
        <v>1727</v>
      </c>
      <c r="O408" s="63"/>
    </row>
    <row r="409" spans="1:15" ht="12.75" thickBot="1">
      <c r="A409" s="14" t="s">
        <v>27</v>
      </c>
      <c r="B409" s="15">
        <v>11</v>
      </c>
      <c r="C409" s="15">
        <v>1191</v>
      </c>
      <c r="D409" s="15">
        <v>774</v>
      </c>
      <c r="E409" s="15">
        <v>1671</v>
      </c>
      <c r="F409" s="61">
        <v>1091</v>
      </c>
      <c r="G409" s="61"/>
      <c r="H409" s="15">
        <v>1408</v>
      </c>
      <c r="I409" s="61">
        <v>1606</v>
      </c>
      <c r="J409" s="61"/>
      <c r="K409" s="61">
        <v>1508</v>
      </c>
      <c r="L409" s="61"/>
      <c r="M409" s="15">
        <v>1825</v>
      </c>
      <c r="N409" s="61">
        <v>2022</v>
      </c>
      <c r="O409" s="65"/>
    </row>
    <row r="410" ht="15.75" thickBot="1">
      <c r="A410" s="1" t="s">
        <v>77</v>
      </c>
    </row>
    <row r="411" spans="1:20" ht="12.75" thickBot="1">
      <c r="A411" s="11" t="s">
        <v>0</v>
      </c>
      <c r="B411" s="10"/>
      <c r="C411" s="12"/>
      <c r="D411" s="12"/>
      <c r="E411" s="12"/>
      <c r="F411" s="67" t="s">
        <v>17</v>
      </c>
      <c r="G411" s="68"/>
      <c r="H411" s="21" t="s">
        <v>18</v>
      </c>
      <c r="I411" s="67" t="s">
        <v>19</v>
      </c>
      <c r="J411" s="68"/>
      <c r="K411" s="67" t="s">
        <v>17</v>
      </c>
      <c r="L411" s="68"/>
      <c r="M411" s="21" t="s">
        <v>18</v>
      </c>
      <c r="N411" s="67" t="s">
        <v>19</v>
      </c>
      <c r="O411" s="76"/>
      <c r="P411" s="3"/>
      <c r="Q411" s="3"/>
      <c r="R411" s="3"/>
      <c r="S411" s="3"/>
      <c r="T411" s="6"/>
    </row>
    <row r="412" spans="1:15" ht="12.75">
      <c r="A412" s="18" t="s">
        <v>20</v>
      </c>
      <c r="B412" s="49">
        <v>7</v>
      </c>
      <c r="C412" s="49">
        <v>880</v>
      </c>
      <c r="D412" s="19">
        <v>554</v>
      </c>
      <c r="E412" s="19">
        <v>1272</v>
      </c>
      <c r="F412" s="64">
        <v>883</v>
      </c>
      <c r="G412" s="64"/>
      <c r="H412" s="19">
        <v>1212</v>
      </c>
      <c r="I412" s="64">
        <v>1313</v>
      </c>
      <c r="J412" s="64"/>
      <c r="K412" s="64">
        <v>1209</v>
      </c>
      <c r="L412" s="64"/>
      <c r="M412" s="19">
        <v>1538</v>
      </c>
      <c r="N412" s="64">
        <v>1640</v>
      </c>
      <c r="O412" s="66"/>
    </row>
    <row r="413" spans="1:15" ht="12">
      <c r="A413" s="9" t="s">
        <v>21</v>
      </c>
      <c r="B413" s="5">
        <v>9</v>
      </c>
      <c r="C413" s="5">
        <v>1031</v>
      </c>
      <c r="D413" s="5">
        <v>661</v>
      </c>
      <c r="E413" s="5">
        <v>1483</v>
      </c>
      <c r="F413" s="62">
        <v>1005</v>
      </c>
      <c r="G413" s="62"/>
      <c r="H413" s="5">
        <v>1349</v>
      </c>
      <c r="I413" s="62">
        <v>1480</v>
      </c>
      <c r="J413" s="62"/>
      <c r="K413" s="62">
        <v>1374</v>
      </c>
      <c r="L413" s="62"/>
      <c r="M413" s="5">
        <v>1718</v>
      </c>
      <c r="N413" s="62">
        <v>1849</v>
      </c>
      <c r="O413" s="63"/>
    </row>
    <row r="414" spans="1:15" ht="12">
      <c r="A414" s="9" t="s">
        <v>22</v>
      </c>
      <c r="B414" s="5">
        <v>10</v>
      </c>
      <c r="C414" s="5">
        <v>1094</v>
      </c>
      <c r="D414" s="5">
        <v>709</v>
      </c>
      <c r="E414" s="5">
        <v>1571</v>
      </c>
      <c r="F414" s="62">
        <v>1055</v>
      </c>
      <c r="G414" s="62"/>
      <c r="H414" s="5">
        <v>1400</v>
      </c>
      <c r="I414" s="62">
        <v>1545</v>
      </c>
      <c r="J414" s="62"/>
      <c r="K414" s="62">
        <v>1439</v>
      </c>
      <c r="L414" s="62"/>
      <c r="M414" s="5">
        <v>1785</v>
      </c>
      <c r="N414" s="62">
        <v>1930</v>
      </c>
      <c r="O414" s="63"/>
    </row>
    <row r="415" spans="1:15" ht="12">
      <c r="A415" s="9" t="s">
        <v>23</v>
      </c>
      <c r="B415" s="5">
        <v>12</v>
      </c>
      <c r="C415" s="5">
        <v>1221</v>
      </c>
      <c r="D415" s="5">
        <v>805</v>
      </c>
      <c r="E415" s="5">
        <v>1748</v>
      </c>
      <c r="F415" s="62">
        <v>1154</v>
      </c>
      <c r="G415" s="62"/>
      <c r="H415" s="5">
        <v>1502</v>
      </c>
      <c r="I415" s="62">
        <v>1676</v>
      </c>
      <c r="J415" s="62"/>
      <c r="K415" s="62">
        <v>1569</v>
      </c>
      <c r="L415" s="62"/>
      <c r="M415" s="5">
        <v>1918</v>
      </c>
      <c r="N415" s="62">
        <v>2092</v>
      </c>
      <c r="O415" s="63"/>
    </row>
    <row r="416" spans="1:15" ht="12">
      <c r="A416" s="9" t="s">
        <v>24</v>
      </c>
      <c r="B416" s="5">
        <v>13</v>
      </c>
      <c r="C416" s="5">
        <v>1308</v>
      </c>
      <c r="D416" s="5">
        <v>865</v>
      </c>
      <c r="E416" s="5">
        <v>1871</v>
      </c>
      <c r="F416" s="62">
        <v>1227</v>
      </c>
      <c r="G416" s="62"/>
      <c r="H416" s="5">
        <v>1588</v>
      </c>
      <c r="I416" s="62">
        <v>1777</v>
      </c>
      <c r="J416" s="62"/>
      <c r="K416" s="62">
        <v>1669</v>
      </c>
      <c r="L416" s="62"/>
      <c r="M416" s="5">
        <v>2031</v>
      </c>
      <c r="N416" s="62">
        <v>2220</v>
      </c>
      <c r="O416" s="63"/>
    </row>
    <row r="417" spans="1:15" ht="12">
      <c r="A417" s="9" t="s">
        <v>20</v>
      </c>
      <c r="B417" s="5">
        <v>14</v>
      </c>
      <c r="C417" s="5">
        <v>1371</v>
      </c>
      <c r="D417" s="5">
        <v>913</v>
      </c>
      <c r="E417" s="5">
        <v>1959</v>
      </c>
      <c r="F417" s="62">
        <v>1276</v>
      </c>
      <c r="G417" s="62"/>
      <c r="H417" s="5">
        <v>1640</v>
      </c>
      <c r="I417" s="62">
        <v>1843</v>
      </c>
      <c r="J417" s="62"/>
      <c r="K417" s="62">
        <v>1734</v>
      </c>
      <c r="L417" s="62"/>
      <c r="M417" s="5">
        <v>2098</v>
      </c>
      <c r="N417" s="62">
        <v>2301</v>
      </c>
      <c r="O417" s="63"/>
    </row>
    <row r="418" spans="1:15" ht="12">
      <c r="A418" s="9" t="s">
        <v>26</v>
      </c>
      <c r="B418" s="5">
        <v>8</v>
      </c>
      <c r="C418" s="5">
        <v>967</v>
      </c>
      <c r="D418" s="5">
        <v>613</v>
      </c>
      <c r="E418" s="5">
        <v>1395</v>
      </c>
      <c r="F418" s="62">
        <v>956</v>
      </c>
      <c r="G418" s="62"/>
      <c r="H418" s="5">
        <v>1298</v>
      </c>
      <c r="I418" s="62">
        <v>1414</v>
      </c>
      <c r="J418" s="62"/>
      <c r="K418" s="62">
        <v>1309</v>
      </c>
      <c r="L418" s="62"/>
      <c r="M418" s="5">
        <v>1652</v>
      </c>
      <c r="N418" s="62">
        <v>1768</v>
      </c>
      <c r="O418" s="63"/>
    </row>
    <row r="419" spans="1:15" ht="12.75" thickBot="1">
      <c r="A419" s="14" t="s">
        <v>27</v>
      </c>
      <c r="B419" s="15">
        <v>11</v>
      </c>
      <c r="C419" s="15">
        <v>1157</v>
      </c>
      <c r="D419" s="15">
        <v>757</v>
      </c>
      <c r="E419" s="15">
        <v>1660</v>
      </c>
      <c r="F419" s="61">
        <v>1104</v>
      </c>
      <c r="G419" s="61"/>
      <c r="H419" s="15">
        <v>1451</v>
      </c>
      <c r="I419" s="61">
        <v>1611</v>
      </c>
      <c r="J419" s="61"/>
      <c r="K419" s="61">
        <v>1504</v>
      </c>
      <c r="L419" s="61"/>
      <c r="M419" s="15">
        <v>1851</v>
      </c>
      <c r="N419" s="61">
        <v>2011</v>
      </c>
      <c r="O419" s="65"/>
    </row>
    <row r="420" spans="1:19" ht="12">
      <c r="A420" s="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">
      <c r="A421" s="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">
      <c r="A436" s="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</sheetData>
  <mergeCells count="1392">
    <mergeCell ref="F419:G419"/>
    <mergeCell ref="I419:J419"/>
    <mergeCell ref="K419:L419"/>
    <mergeCell ref="N419:O419"/>
    <mergeCell ref="F418:G418"/>
    <mergeCell ref="I418:J418"/>
    <mergeCell ref="K418:L418"/>
    <mergeCell ref="N418:O418"/>
    <mergeCell ref="F417:G417"/>
    <mergeCell ref="I417:J417"/>
    <mergeCell ref="K417:L417"/>
    <mergeCell ref="N417:O417"/>
    <mergeCell ref="N415:O415"/>
    <mergeCell ref="F416:G416"/>
    <mergeCell ref="I416:J416"/>
    <mergeCell ref="K416:L416"/>
    <mergeCell ref="N416:O416"/>
    <mergeCell ref="F415:G415"/>
    <mergeCell ref="I415:J415"/>
    <mergeCell ref="K415:L415"/>
    <mergeCell ref="N413:O413"/>
    <mergeCell ref="F414:G414"/>
    <mergeCell ref="I414:J414"/>
    <mergeCell ref="K414:L414"/>
    <mergeCell ref="N414:O414"/>
    <mergeCell ref="F413:G413"/>
    <mergeCell ref="I413:J413"/>
    <mergeCell ref="K413:L413"/>
    <mergeCell ref="N411:O411"/>
    <mergeCell ref="F412:G412"/>
    <mergeCell ref="I412:J412"/>
    <mergeCell ref="K412:L412"/>
    <mergeCell ref="N412:O412"/>
    <mergeCell ref="F411:G411"/>
    <mergeCell ref="I411:J411"/>
    <mergeCell ref="K411:L411"/>
    <mergeCell ref="F409:G409"/>
    <mergeCell ref="I409:J409"/>
    <mergeCell ref="K409:L409"/>
    <mergeCell ref="N409:O409"/>
    <mergeCell ref="F408:G408"/>
    <mergeCell ref="I408:J408"/>
    <mergeCell ref="K408:L408"/>
    <mergeCell ref="N408:O408"/>
    <mergeCell ref="F407:G407"/>
    <mergeCell ref="I407:J407"/>
    <mergeCell ref="K407:L407"/>
    <mergeCell ref="N407:O407"/>
    <mergeCell ref="F406:G406"/>
    <mergeCell ref="I406:J406"/>
    <mergeCell ref="K406:L406"/>
    <mergeCell ref="N406:O406"/>
    <mergeCell ref="F405:G405"/>
    <mergeCell ref="I405:J405"/>
    <mergeCell ref="K405:L405"/>
    <mergeCell ref="N405:O405"/>
    <mergeCell ref="F404:G404"/>
    <mergeCell ref="I404:J404"/>
    <mergeCell ref="K404:L404"/>
    <mergeCell ref="N404:O404"/>
    <mergeCell ref="F403:G403"/>
    <mergeCell ref="I403:J403"/>
    <mergeCell ref="K403:L403"/>
    <mergeCell ref="N403:O403"/>
    <mergeCell ref="F402:G402"/>
    <mergeCell ref="I402:J402"/>
    <mergeCell ref="K402:L402"/>
    <mergeCell ref="N402:O402"/>
    <mergeCell ref="F401:G401"/>
    <mergeCell ref="I401:J401"/>
    <mergeCell ref="K401:L401"/>
    <mergeCell ref="N401:O401"/>
    <mergeCell ref="F399:G399"/>
    <mergeCell ref="I399:J399"/>
    <mergeCell ref="K399:L399"/>
    <mergeCell ref="N399:O399"/>
    <mergeCell ref="F398:G398"/>
    <mergeCell ref="I398:J398"/>
    <mergeCell ref="K398:L398"/>
    <mergeCell ref="N398:O398"/>
    <mergeCell ref="F397:G397"/>
    <mergeCell ref="I397:J397"/>
    <mergeCell ref="K397:L397"/>
    <mergeCell ref="N397:O397"/>
    <mergeCell ref="F396:G396"/>
    <mergeCell ref="I396:J396"/>
    <mergeCell ref="K396:L396"/>
    <mergeCell ref="N396:O396"/>
    <mergeCell ref="F395:G395"/>
    <mergeCell ref="I395:J395"/>
    <mergeCell ref="K395:L395"/>
    <mergeCell ref="N395:O395"/>
    <mergeCell ref="F394:G394"/>
    <mergeCell ref="I394:J394"/>
    <mergeCell ref="K394:L394"/>
    <mergeCell ref="N394:O394"/>
    <mergeCell ref="F393:G393"/>
    <mergeCell ref="I393:J393"/>
    <mergeCell ref="K393:L393"/>
    <mergeCell ref="N393:O393"/>
    <mergeCell ref="F392:G392"/>
    <mergeCell ref="I392:J392"/>
    <mergeCell ref="K392:L392"/>
    <mergeCell ref="N392:O392"/>
    <mergeCell ref="F391:G391"/>
    <mergeCell ref="I391:J391"/>
    <mergeCell ref="K391:L391"/>
    <mergeCell ref="N391:O391"/>
    <mergeCell ref="F389:G389"/>
    <mergeCell ref="I389:J389"/>
    <mergeCell ref="K389:L389"/>
    <mergeCell ref="N389:O389"/>
    <mergeCell ref="F388:G388"/>
    <mergeCell ref="I388:J388"/>
    <mergeCell ref="K388:L388"/>
    <mergeCell ref="N388:O388"/>
    <mergeCell ref="F387:G387"/>
    <mergeCell ref="I387:J387"/>
    <mergeCell ref="K387:L387"/>
    <mergeCell ref="N387:O387"/>
    <mergeCell ref="F386:G386"/>
    <mergeCell ref="I386:J386"/>
    <mergeCell ref="K386:L386"/>
    <mergeCell ref="N386:O386"/>
    <mergeCell ref="F385:G385"/>
    <mergeCell ref="I385:J385"/>
    <mergeCell ref="K385:L385"/>
    <mergeCell ref="N385:O385"/>
    <mergeCell ref="F384:G384"/>
    <mergeCell ref="I384:J384"/>
    <mergeCell ref="K384:L384"/>
    <mergeCell ref="N384:O384"/>
    <mergeCell ref="F383:G383"/>
    <mergeCell ref="I383:J383"/>
    <mergeCell ref="K383:L383"/>
    <mergeCell ref="N383:O383"/>
    <mergeCell ref="F382:G382"/>
    <mergeCell ref="I382:J382"/>
    <mergeCell ref="K382:L382"/>
    <mergeCell ref="N382:O382"/>
    <mergeCell ref="F381:G381"/>
    <mergeCell ref="I381:J381"/>
    <mergeCell ref="K381:L381"/>
    <mergeCell ref="N381:O381"/>
    <mergeCell ref="F380:G380"/>
    <mergeCell ref="I380:J380"/>
    <mergeCell ref="K380:L380"/>
    <mergeCell ref="N380:O380"/>
    <mergeCell ref="F379:G379"/>
    <mergeCell ref="I379:J379"/>
    <mergeCell ref="K379:L379"/>
    <mergeCell ref="N379:O379"/>
    <mergeCell ref="F378:G378"/>
    <mergeCell ref="I378:J378"/>
    <mergeCell ref="K378:L378"/>
    <mergeCell ref="N378:O378"/>
    <mergeCell ref="F377:G377"/>
    <mergeCell ref="I377:J377"/>
    <mergeCell ref="K377:L377"/>
    <mergeCell ref="N377:O377"/>
    <mergeCell ref="F376:G376"/>
    <mergeCell ref="I376:J376"/>
    <mergeCell ref="K376:L376"/>
    <mergeCell ref="N376:O376"/>
    <mergeCell ref="F375:G375"/>
    <mergeCell ref="I375:J375"/>
    <mergeCell ref="K375:L375"/>
    <mergeCell ref="N375:O375"/>
    <mergeCell ref="F373:G373"/>
    <mergeCell ref="I373:J373"/>
    <mergeCell ref="K373:L373"/>
    <mergeCell ref="N373:O373"/>
    <mergeCell ref="F372:G372"/>
    <mergeCell ref="I372:J372"/>
    <mergeCell ref="K372:L372"/>
    <mergeCell ref="N372:O372"/>
    <mergeCell ref="F371:G371"/>
    <mergeCell ref="I371:J371"/>
    <mergeCell ref="K371:L371"/>
    <mergeCell ref="N371:O371"/>
    <mergeCell ref="F370:G370"/>
    <mergeCell ref="I370:J370"/>
    <mergeCell ref="K370:L370"/>
    <mergeCell ref="N370:O370"/>
    <mergeCell ref="F369:G369"/>
    <mergeCell ref="I369:J369"/>
    <mergeCell ref="K369:L369"/>
    <mergeCell ref="N369:O369"/>
    <mergeCell ref="F368:G368"/>
    <mergeCell ref="I368:J368"/>
    <mergeCell ref="K368:L368"/>
    <mergeCell ref="N368:O368"/>
    <mergeCell ref="F367:G367"/>
    <mergeCell ref="I367:J367"/>
    <mergeCell ref="K367:L367"/>
    <mergeCell ref="N367:O367"/>
    <mergeCell ref="F366:G366"/>
    <mergeCell ref="I366:J366"/>
    <mergeCell ref="K366:L366"/>
    <mergeCell ref="N366:O366"/>
    <mergeCell ref="F365:G365"/>
    <mergeCell ref="I365:J365"/>
    <mergeCell ref="K365:L365"/>
    <mergeCell ref="N365:O365"/>
    <mergeCell ref="F364:G364"/>
    <mergeCell ref="I364:J364"/>
    <mergeCell ref="K364:L364"/>
    <mergeCell ref="N364:O364"/>
    <mergeCell ref="F363:G363"/>
    <mergeCell ref="I363:J363"/>
    <mergeCell ref="K363:L363"/>
    <mergeCell ref="N363:O363"/>
    <mergeCell ref="F362:G362"/>
    <mergeCell ref="I362:J362"/>
    <mergeCell ref="K362:L362"/>
    <mergeCell ref="N362:O362"/>
    <mergeCell ref="F361:G361"/>
    <mergeCell ref="I361:J361"/>
    <mergeCell ref="K361:L361"/>
    <mergeCell ref="N361:O361"/>
    <mergeCell ref="F360:G360"/>
    <mergeCell ref="I360:J360"/>
    <mergeCell ref="K360:L360"/>
    <mergeCell ref="N360:O360"/>
    <mergeCell ref="F359:G359"/>
    <mergeCell ref="I359:J359"/>
    <mergeCell ref="K359:L359"/>
    <mergeCell ref="N359:O359"/>
    <mergeCell ref="F357:G357"/>
    <mergeCell ref="I357:J357"/>
    <mergeCell ref="K357:L357"/>
    <mergeCell ref="N357:O357"/>
    <mergeCell ref="F356:G356"/>
    <mergeCell ref="I356:J356"/>
    <mergeCell ref="K356:L356"/>
    <mergeCell ref="N356:O356"/>
    <mergeCell ref="F355:G355"/>
    <mergeCell ref="I355:J355"/>
    <mergeCell ref="K355:L355"/>
    <mergeCell ref="N355:O355"/>
    <mergeCell ref="F354:G354"/>
    <mergeCell ref="I354:J354"/>
    <mergeCell ref="K354:L354"/>
    <mergeCell ref="N354:O354"/>
    <mergeCell ref="F353:G353"/>
    <mergeCell ref="I353:J353"/>
    <mergeCell ref="K353:L353"/>
    <mergeCell ref="N353:O353"/>
    <mergeCell ref="F352:G352"/>
    <mergeCell ref="I352:J352"/>
    <mergeCell ref="K352:L352"/>
    <mergeCell ref="N352:O352"/>
    <mergeCell ref="F351:G351"/>
    <mergeCell ref="I351:J351"/>
    <mergeCell ref="K351:L351"/>
    <mergeCell ref="N351:O351"/>
    <mergeCell ref="F350:G350"/>
    <mergeCell ref="I350:J350"/>
    <mergeCell ref="K350:L350"/>
    <mergeCell ref="N350:O350"/>
    <mergeCell ref="F349:G349"/>
    <mergeCell ref="I349:J349"/>
    <mergeCell ref="K349:L349"/>
    <mergeCell ref="N349:O349"/>
    <mergeCell ref="F347:G347"/>
    <mergeCell ref="I347:J347"/>
    <mergeCell ref="K347:L347"/>
    <mergeCell ref="N347:O347"/>
    <mergeCell ref="F346:G346"/>
    <mergeCell ref="I346:J346"/>
    <mergeCell ref="K346:L346"/>
    <mergeCell ref="N346:O346"/>
    <mergeCell ref="F345:G345"/>
    <mergeCell ref="I345:J345"/>
    <mergeCell ref="K345:L345"/>
    <mergeCell ref="N345:O345"/>
    <mergeCell ref="F344:G344"/>
    <mergeCell ref="I344:J344"/>
    <mergeCell ref="K344:L344"/>
    <mergeCell ref="N344:O344"/>
    <mergeCell ref="F343:G343"/>
    <mergeCell ref="I343:J343"/>
    <mergeCell ref="K343:L343"/>
    <mergeCell ref="N343:O343"/>
    <mergeCell ref="F342:G342"/>
    <mergeCell ref="I342:J342"/>
    <mergeCell ref="K342:L342"/>
    <mergeCell ref="N342:O342"/>
    <mergeCell ref="F341:G341"/>
    <mergeCell ref="I341:J341"/>
    <mergeCell ref="K341:L341"/>
    <mergeCell ref="N341:O341"/>
    <mergeCell ref="F340:G340"/>
    <mergeCell ref="I340:J340"/>
    <mergeCell ref="K340:L340"/>
    <mergeCell ref="N340:O340"/>
    <mergeCell ref="F339:G339"/>
    <mergeCell ref="I339:J339"/>
    <mergeCell ref="K339:L339"/>
    <mergeCell ref="N339:O339"/>
    <mergeCell ref="F337:G337"/>
    <mergeCell ref="I337:J337"/>
    <mergeCell ref="K337:L337"/>
    <mergeCell ref="N337:O337"/>
    <mergeCell ref="F336:G336"/>
    <mergeCell ref="I336:J336"/>
    <mergeCell ref="K336:L336"/>
    <mergeCell ref="N336:O336"/>
    <mergeCell ref="F335:G335"/>
    <mergeCell ref="I335:J335"/>
    <mergeCell ref="K335:L335"/>
    <mergeCell ref="N335:O335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N329:O329"/>
    <mergeCell ref="F329:G329"/>
    <mergeCell ref="I329:J329"/>
    <mergeCell ref="F330:G330"/>
    <mergeCell ref="I330:J330"/>
    <mergeCell ref="K330:L330"/>
    <mergeCell ref="N330:O330"/>
    <mergeCell ref="K329:L329"/>
    <mergeCell ref="F327:G327"/>
    <mergeCell ref="I327:J327"/>
    <mergeCell ref="K327:L327"/>
    <mergeCell ref="N327:O327"/>
    <mergeCell ref="F326:G326"/>
    <mergeCell ref="I326:J326"/>
    <mergeCell ref="K326:L326"/>
    <mergeCell ref="N326:O326"/>
    <mergeCell ref="F325:G325"/>
    <mergeCell ref="I325:J325"/>
    <mergeCell ref="K325:L325"/>
    <mergeCell ref="N325:O325"/>
    <mergeCell ref="F324:G324"/>
    <mergeCell ref="I324:J324"/>
    <mergeCell ref="K324:L324"/>
    <mergeCell ref="N324:O324"/>
    <mergeCell ref="F323:G323"/>
    <mergeCell ref="I323:J323"/>
    <mergeCell ref="K323:L323"/>
    <mergeCell ref="N323:O323"/>
    <mergeCell ref="F322:G322"/>
    <mergeCell ref="I322:J322"/>
    <mergeCell ref="K322:L322"/>
    <mergeCell ref="N322:O322"/>
    <mergeCell ref="F321:G321"/>
    <mergeCell ref="I321:J321"/>
    <mergeCell ref="K321:L321"/>
    <mergeCell ref="N321:O321"/>
    <mergeCell ref="F320:G320"/>
    <mergeCell ref="I320:J320"/>
    <mergeCell ref="K320:L320"/>
    <mergeCell ref="N320:O320"/>
    <mergeCell ref="F319:G319"/>
    <mergeCell ref="I319:J319"/>
    <mergeCell ref="K319:L319"/>
    <mergeCell ref="N319:O319"/>
    <mergeCell ref="F317:G317"/>
    <mergeCell ref="I317:J317"/>
    <mergeCell ref="K317:L317"/>
    <mergeCell ref="N317:O317"/>
    <mergeCell ref="F316:G316"/>
    <mergeCell ref="I316:J316"/>
    <mergeCell ref="K316:L316"/>
    <mergeCell ref="N316:O316"/>
    <mergeCell ref="F315:G315"/>
    <mergeCell ref="I315:J315"/>
    <mergeCell ref="K315:L315"/>
    <mergeCell ref="N315:O315"/>
    <mergeCell ref="F314:G314"/>
    <mergeCell ref="I314:J314"/>
    <mergeCell ref="K314:L314"/>
    <mergeCell ref="N314:O314"/>
    <mergeCell ref="F313:G313"/>
    <mergeCell ref="I313:J313"/>
    <mergeCell ref="K313:L313"/>
    <mergeCell ref="N313:O313"/>
    <mergeCell ref="F312:G312"/>
    <mergeCell ref="I312:J312"/>
    <mergeCell ref="K312:L312"/>
    <mergeCell ref="N312:O312"/>
    <mergeCell ref="F311:G311"/>
    <mergeCell ref="I311:J311"/>
    <mergeCell ref="K311:L311"/>
    <mergeCell ref="N311:O311"/>
    <mergeCell ref="F310:G310"/>
    <mergeCell ref="I310:J310"/>
    <mergeCell ref="K310:L310"/>
    <mergeCell ref="N310:O310"/>
    <mergeCell ref="F309:G309"/>
    <mergeCell ref="I309:J309"/>
    <mergeCell ref="K309:L309"/>
    <mergeCell ref="N309:O309"/>
    <mergeCell ref="F307:G307"/>
    <mergeCell ref="I307:J307"/>
    <mergeCell ref="K307:L307"/>
    <mergeCell ref="N307:O307"/>
    <mergeCell ref="F306:G306"/>
    <mergeCell ref="I306:J306"/>
    <mergeCell ref="K306:L306"/>
    <mergeCell ref="N306:O306"/>
    <mergeCell ref="F305:G305"/>
    <mergeCell ref="I305:J305"/>
    <mergeCell ref="K305:L305"/>
    <mergeCell ref="N305:O305"/>
    <mergeCell ref="F304:G304"/>
    <mergeCell ref="I304:J304"/>
    <mergeCell ref="K304:L304"/>
    <mergeCell ref="N304:O304"/>
    <mergeCell ref="F303:G303"/>
    <mergeCell ref="I303:J303"/>
    <mergeCell ref="K303:L303"/>
    <mergeCell ref="N303:O303"/>
    <mergeCell ref="F302:G302"/>
    <mergeCell ref="I302:J302"/>
    <mergeCell ref="K302:L302"/>
    <mergeCell ref="N302:O302"/>
    <mergeCell ref="F301:G301"/>
    <mergeCell ref="I301:J301"/>
    <mergeCell ref="K301:L301"/>
    <mergeCell ref="N301:O301"/>
    <mergeCell ref="F300:G300"/>
    <mergeCell ref="I300:J300"/>
    <mergeCell ref="K300:L300"/>
    <mergeCell ref="N300:O300"/>
    <mergeCell ref="F299:G299"/>
    <mergeCell ref="I299:J299"/>
    <mergeCell ref="K299:L299"/>
    <mergeCell ref="N299:O299"/>
    <mergeCell ref="F298:G298"/>
    <mergeCell ref="I298:J298"/>
    <mergeCell ref="K298:L298"/>
    <mergeCell ref="N298:O298"/>
    <mergeCell ref="F297:G297"/>
    <mergeCell ref="I297:J297"/>
    <mergeCell ref="K297:L297"/>
    <mergeCell ref="N297:O297"/>
    <mergeCell ref="F296:G296"/>
    <mergeCell ref="I296:J296"/>
    <mergeCell ref="K296:L296"/>
    <mergeCell ref="N296:O296"/>
    <mergeCell ref="F295:G295"/>
    <mergeCell ref="I295:J295"/>
    <mergeCell ref="K295:L295"/>
    <mergeCell ref="N295:O295"/>
    <mergeCell ref="F294:G294"/>
    <mergeCell ref="I294:J294"/>
    <mergeCell ref="K294:L294"/>
    <mergeCell ref="N294:O294"/>
    <mergeCell ref="F293:G293"/>
    <mergeCell ref="I293:J293"/>
    <mergeCell ref="K293:L293"/>
    <mergeCell ref="N293:O293"/>
    <mergeCell ref="F291:G291"/>
    <mergeCell ref="I291:J291"/>
    <mergeCell ref="K291:L291"/>
    <mergeCell ref="N291:O291"/>
    <mergeCell ref="F290:G290"/>
    <mergeCell ref="I290:J290"/>
    <mergeCell ref="K290:L290"/>
    <mergeCell ref="N290:O290"/>
    <mergeCell ref="F289:G289"/>
    <mergeCell ref="I289:J289"/>
    <mergeCell ref="K289:L289"/>
    <mergeCell ref="N289:O289"/>
    <mergeCell ref="F288:G288"/>
    <mergeCell ref="I288:J288"/>
    <mergeCell ref="K288:L288"/>
    <mergeCell ref="N288:O288"/>
    <mergeCell ref="F287:G287"/>
    <mergeCell ref="I287:J287"/>
    <mergeCell ref="K287:L287"/>
    <mergeCell ref="N287:O287"/>
    <mergeCell ref="F286:G286"/>
    <mergeCell ref="I286:J286"/>
    <mergeCell ref="K286:L286"/>
    <mergeCell ref="N286:O286"/>
    <mergeCell ref="F285:G285"/>
    <mergeCell ref="I285:J285"/>
    <mergeCell ref="K285:L285"/>
    <mergeCell ref="N285:O285"/>
    <mergeCell ref="N283:O283"/>
    <mergeCell ref="F284:G284"/>
    <mergeCell ref="I284:J284"/>
    <mergeCell ref="K284:L284"/>
    <mergeCell ref="N284:O284"/>
    <mergeCell ref="F283:G283"/>
    <mergeCell ref="I283:J283"/>
    <mergeCell ref="F281:G281"/>
    <mergeCell ref="I281:J281"/>
    <mergeCell ref="K281:L281"/>
    <mergeCell ref="K283:L283"/>
    <mergeCell ref="F279:G279"/>
    <mergeCell ref="I279:J279"/>
    <mergeCell ref="K279:L279"/>
    <mergeCell ref="F280:G280"/>
    <mergeCell ref="I280:J280"/>
    <mergeCell ref="K280:L280"/>
    <mergeCell ref="F277:G277"/>
    <mergeCell ref="I277:J277"/>
    <mergeCell ref="K277:L277"/>
    <mergeCell ref="F278:G278"/>
    <mergeCell ref="I278:J278"/>
    <mergeCell ref="K278:L278"/>
    <mergeCell ref="F275:G275"/>
    <mergeCell ref="I275:J275"/>
    <mergeCell ref="K275:L275"/>
    <mergeCell ref="F276:G276"/>
    <mergeCell ref="I276:J276"/>
    <mergeCell ref="K276:L276"/>
    <mergeCell ref="K273:L273"/>
    <mergeCell ref="F274:G274"/>
    <mergeCell ref="I274:J274"/>
    <mergeCell ref="K274:L274"/>
    <mergeCell ref="F273:G273"/>
    <mergeCell ref="I273:J273"/>
    <mergeCell ref="F270:G270"/>
    <mergeCell ref="I270:J270"/>
    <mergeCell ref="K270:L270"/>
    <mergeCell ref="F271:G271"/>
    <mergeCell ref="I271:J271"/>
    <mergeCell ref="K271:L271"/>
    <mergeCell ref="F268:G268"/>
    <mergeCell ref="I268:J268"/>
    <mergeCell ref="K268:L268"/>
    <mergeCell ref="F269:G269"/>
    <mergeCell ref="I269:J269"/>
    <mergeCell ref="K269:L269"/>
    <mergeCell ref="F266:G266"/>
    <mergeCell ref="I266:J266"/>
    <mergeCell ref="K266:L266"/>
    <mergeCell ref="F267:G267"/>
    <mergeCell ref="I267:J267"/>
    <mergeCell ref="K267:L267"/>
    <mergeCell ref="F264:G264"/>
    <mergeCell ref="I264:J264"/>
    <mergeCell ref="K264:L264"/>
    <mergeCell ref="F265:G265"/>
    <mergeCell ref="I265:J265"/>
    <mergeCell ref="K265:L265"/>
    <mergeCell ref="M260:N260"/>
    <mergeCell ref="F261:G261"/>
    <mergeCell ref="F263:G263"/>
    <mergeCell ref="I263:J263"/>
    <mergeCell ref="K263:L263"/>
    <mergeCell ref="F260:G260"/>
    <mergeCell ref="H260:I260"/>
    <mergeCell ref="K260:L260"/>
    <mergeCell ref="H261:I261"/>
    <mergeCell ref="K261:L261"/>
    <mergeCell ref="K259:L259"/>
    <mergeCell ref="M258:N258"/>
    <mergeCell ref="F259:G259"/>
    <mergeCell ref="H259:I259"/>
    <mergeCell ref="H257:I257"/>
    <mergeCell ref="K257:L257"/>
    <mergeCell ref="F258:G258"/>
    <mergeCell ref="H258:I258"/>
    <mergeCell ref="K258:L258"/>
    <mergeCell ref="M261:N261"/>
    <mergeCell ref="M256:N256"/>
    <mergeCell ref="F253:G253"/>
    <mergeCell ref="K253:L253"/>
    <mergeCell ref="K255:L255"/>
    <mergeCell ref="F254:G254"/>
    <mergeCell ref="H254:I254"/>
    <mergeCell ref="K254:L254"/>
    <mergeCell ref="M255:N255"/>
    <mergeCell ref="F256:G256"/>
    <mergeCell ref="F250:G250"/>
    <mergeCell ref="F251:G251"/>
    <mergeCell ref="K251:L251"/>
    <mergeCell ref="M259:N259"/>
    <mergeCell ref="M257:N257"/>
    <mergeCell ref="H256:I256"/>
    <mergeCell ref="K256:L256"/>
    <mergeCell ref="F255:G255"/>
    <mergeCell ref="H255:I255"/>
    <mergeCell ref="F257:G257"/>
    <mergeCell ref="F248:G248"/>
    <mergeCell ref="K248:L248"/>
    <mergeCell ref="F247:G247"/>
    <mergeCell ref="F249:G249"/>
    <mergeCell ref="K249:L249"/>
    <mergeCell ref="I247:J247"/>
    <mergeCell ref="F245:G245"/>
    <mergeCell ref="K245:L245"/>
    <mergeCell ref="I245:J245"/>
    <mergeCell ref="F246:G246"/>
    <mergeCell ref="K246:L246"/>
    <mergeCell ref="I251:J251"/>
    <mergeCell ref="I248:J248"/>
    <mergeCell ref="I249:J249"/>
    <mergeCell ref="I250:J250"/>
    <mergeCell ref="I246:J246"/>
    <mergeCell ref="K247:L247"/>
    <mergeCell ref="N250:O250"/>
    <mergeCell ref="K250:L250"/>
    <mergeCell ref="I244:J244"/>
    <mergeCell ref="F243:G243"/>
    <mergeCell ref="K243:L243"/>
    <mergeCell ref="F244:G244"/>
    <mergeCell ref="K244:L244"/>
    <mergeCell ref="F239:G239"/>
    <mergeCell ref="K239:L239"/>
    <mergeCell ref="F240:G240"/>
    <mergeCell ref="F241:G241"/>
    <mergeCell ref="K241:L241"/>
    <mergeCell ref="I240:J240"/>
    <mergeCell ref="I238:J238"/>
    <mergeCell ref="I239:J239"/>
    <mergeCell ref="F235:G235"/>
    <mergeCell ref="K235:L235"/>
    <mergeCell ref="I235:J235"/>
    <mergeCell ref="F236:G236"/>
    <mergeCell ref="K236:L236"/>
    <mergeCell ref="F238:G238"/>
    <mergeCell ref="K238:L238"/>
    <mergeCell ref="F237:G237"/>
    <mergeCell ref="F231:G231"/>
    <mergeCell ref="K231:L231"/>
    <mergeCell ref="I231:J231"/>
    <mergeCell ref="N234:O234"/>
    <mergeCell ref="I234:J234"/>
    <mergeCell ref="F233:G233"/>
    <mergeCell ref="K233:L233"/>
    <mergeCell ref="F234:G234"/>
    <mergeCell ref="K234:L234"/>
    <mergeCell ref="F229:G229"/>
    <mergeCell ref="K229:L229"/>
    <mergeCell ref="I229:J229"/>
    <mergeCell ref="N230:O230"/>
    <mergeCell ref="I230:J230"/>
    <mergeCell ref="K230:L230"/>
    <mergeCell ref="F230:G230"/>
    <mergeCell ref="F226:G226"/>
    <mergeCell ref="K226:L226"/>
    <mergeCell ref="K227:L227"/>
    <mergeCell ref="F228:G228"/>
    <mergeCell ref="K228:L228"/>
    <mergeCell ref="F227:G227"/>
    <mergeCell ref="I226:J226"/>
    <mergeCell ref="I227:J227"/>
    <mergeCell ref="F221:G221"/>
    <mergeCell ref="H221:J221"/>
    <mergeCell ref="K221:L221"/>
    <mergeCell ref="I228:J228"/>
    <mergeCell ref="K223:L223"/>
    <mergeCell ref="F224:G224"/>
    <mergeCell ref="K224:L224"/>
    <mergeCell ref="F223:G223"/>
    <mergeCell ref="F225:G225"/>
    <mergeCell ref="K225:L225"/>
    <mergeCell ref="F219:G219"/>
    <mergeCell ref="H219:J219"/>
    <mergeCell ref="K219:L219"/>
    <mergeCell ref="F220:G220"/>
    <mergeCell ref="H220:J220"/>
    <mergeCell ref="K220:L220"/>
    <mergeCell ref="F217:G217"/>
    <mergeCell ref="H217:J217"/>
    <mergeCell ref="K217:L217"/>
    <mergeCell ref="F218:G218"/>
    <mergeCell ref="H218:J218"/>
    <mergeCell ref="K218:L218"/>
    <mergeCell ref="F215:G215"/>
    <mergeCell ref="H215:J215"/>
    <mergeCell ref="K215:L215"/>
    <mergeCell ref="F216:G216"/>
    <mergeCell ref="H216:J216"/>
    <mergeCell ref="K216:L216"/>
    <mergeCell ref="F214:G214"/>
    <mergeCell ref="H214:J214"/>
    <mergeCell ref="K214:L214"/>
    <mergeCell ref="F213:G213"/>
    <mergeCell ref="H213:J213"/>
    <mergeCell ref="F211:G211"/>
    <mergeCell ref="I211:J211"/>
    <mergeCell ref="K211:L211"/>
    <mergeCell ref="N211:O211"/>
    <mergeCell ref="F210:G210"/>
    <mergeCell ref="I210:J210"/>
    <mergeCell ref="K210:L210"/>
    <mergeCell ref="N210:O210"/>
    <mergeCell ref="F209:G209"/>
    <mergeCell ref="I209:J209"/>
    <mergeCell ref="K209:L209"/>
    <mergeCell ref="N209:O209"/>
    <mergeCell ref="F208:G208"/>
    <mergeCell ref="I208:J208"/>
    <mergeCell ref="K208:L208"/>
    <mergeCell ref="N208:O208"/>
    <mergeCell ref="F207:G207"/>
    <mergeCell ref="I207:J207"/>
    <mergeCell ref="K207:L207"/>
    <mergeCell ref="N207:O207"/>
    <mergeCell ref="F206:G206"/>
    <mergeCell ref="I206:J206"/>
    <mergeCell ref="K206:L206"/>
    <mergeCell ref="N206:O206"/>
    <mergeCell ref="F205:G205"/>
    <mergeCell ref="I205:J205"/>
    <mergeCell ref="K205:L205"/>
    <mergeCell ref="N205:O205"/>
    <mergeCell ref="F204:G204"/>
    <mergeCell ref="I204:J204"/>
    <mergeCell ref="K204:L204"/>
    <mergeCell ref="N204:O204"/>
    <mergeCell ref="F203:G203"/>
    <mergeCell ref="I203:J203"/>
    <mergeCell ref="K203:L203"/>
    <mergeCell ref="N203:O203"/>
    <mergeCell ref="F201:G201"/>
    <mergeCell ref="I201:J201"/>
    <mergeCell ref="K201:L201"/>
    <mergeCell ref="N201:O201"/>
    <mergeCell ref="F200:G200"/>
    <mergeCell ref="I200:J200"/>
    <mergeCell ref="K200:L200"/>
    <mergeCell ref="N200:O200"/>
    <mergeCell ref="F199:G199"/>
    <mergeCell ref="I199:J199"/>
    <mergeCell ref="K199:L199"/>
    <mergeCell ref="N199:O199"/>
    <mergeCell ref="F198:G198"/>
    <mergeCell ref="I198:J198"/>
    <mergeCell ref="K198:L198"/>
    <mergeCell ref="N198:O198"/>
    <mergeCell ref="F197:G197"/>
    <mergeCell ref="I197:J197"/>
    <mergeCell ref="K197:L197"/>
    <mergeCell ref="N197:O197"/>
    <mergeCell ref="F196:G196"/>
    <mergeCell ref="I196:J196"/>
    <mergeCell ref="K196:L196"/>
    <mergeCell ref="N196:O196"/>
    <mergeCell ref="F195:G195"/>
    <mergeCell ref="I195:J195"/>
    <mergeCell ref="K195:L195"/>
    <mergeCell ref="N195:O195"/>
    <mergeCell ref="F194:G194"/>
    <mergeCell ref="I194:J194"/>
    <mergeCell ref="K194:L194"/>
    <mergeCell ref="N194:O194"/>
    <mergeCell ref="F193:G193"/>
    <mergeCell ref="I193:J193"/>
    <mergeCell ref="K193:L193"/>
    <mergeCell ref="N193:O193"/>
    <mergeCell ref="F191:G191"/>
    <mergeCell ref="I191:J191"/>
    <mergeCell ref="K191:L191"/>
    <mergeCell ref="N191:O191"/>
    <mergeCell ref="F190:G190"/>
    <mergeCell ref="I190:J190"/>
    <mergeCell ref="K190:L190"/>
    <mergeCell ref="N190:O190"/>
    <mergeCell ref="F189:G189"/>
    <mergeCell ref="I189:J189"/>
    <mergeCell ref="K189:L189"/>
    <mergeCell ref="N189:O189"/>
    <mergeCell ref="F188:G188"/>
    <mergeCell ref="I188:J188"/>
    <mergeCell ref="K188:L188"/>
    <mergeCell ref="N188:O188"/>
    <mergeCell ref="F187:G187"/>
    <mergeCell ref="I187:J187"/>
    <mergeCell ref="K187:L187"/>
    <mergeCell ref="N187:O187"/>
    <mergeCell ref="F186:G186"/>
    <mergeCell ref="I186:J186"/>
    <mergeCell ref="K186:L186"/>
    <mergeCell ref="N186:O186"/>
    <mergeCell ref="F185:G185"/>
    <mergeCell ref="I185:J185"/>
    <mergeCell ref="K185:L185"/>
    <mergeCell ref="N185:O185"/>
    <mergeCell ref="F184:G184"/>
    <mergeCell ref="I184:J184"/>
    <mergeCell ref="K184:L184"/>
    <mergeCell ref="N184:O184"/>
    <mergeCell ref="F183:G183"/>
    <mergeCell ref="I183:J183"/>
    <mergeCell ref="K183:L183"/>
    <mergeCell ref="N183:O183"/>
    <mergeCell ref="F181:G181"/>
    <mergeCell ref="I181:J181"/>
    <mergeCell ref="K181:L181"/>
    <mergeCell ref="N181:O181"/>
    <mergeCell ref="F180:G180"/>
    <mergeCell ref="I180:J180"/>
    <mergeCell ref="K180:L180"/>
    <mergeCell ref="N180:O180"/>
    <mergeCell ref="F179:G179"/>
    <mergeCell ref="I179:J179"/>
    <mergeCell ref="K179:L179"/>
    <mergeCell ref="N179:O179"/>
    <mergeCell ref="F178:G178"/>
    <mergeCell ref="I178:J178"/>
    <mergeCell ref="K178:L178"/>
    <mergeCell ref="N178:O178"/>
    <mergeCell ref="F177:G177"/>
    <mergeCell ref="I177:J177"/>
    <mergeCell ref="K177:L177"/>
    <mergeCell ref="N177:O177"/>
    <mergeCell ref="F176:G176"/>
    <mergeCell ref="I176:J176"/>
    <mergeCell ref="K176:L176"/>
    <mergeCell ref="N176:O176"/>
    <mergeCell ref="F175:G175"/>
    <mergeCell ref="I175:J175"/>
    <mergeCell ref="K175:L175"/>
    <mergeCell ref="N175:O175"/>
    <mergeCell ref="F174:G174"/>
    <mergeCell ref="I174:J174"/>
    <mergeCell ref="K174:L174"/>
    <mergeCell ref="N174:O174"/>
    <mergeCell ref="F173:G173"/>
    <mergeCell ref="I173:J173"/>
    <mergeCell ref="K173:L173"/>
    <mergeCell ref="N173:O173"/>
    <mergeCell ref="F172:G172"/>
    <mergeCell ref="I172:J172"/>
    <mergeCell ref="K172:L172"/>
    <mergeCell ref="N172:O172"/>
    <mergeCell ref="F171:G171"/>
    <mergeCell ref="I171:J171"/>
    <mergeCell ref="K171:L171"/>
    <mergeCell ref="N171:O171"/>
    <mergeCell ref="F170:G170"/>
    <mergeCell ref="I170:J170"/>
    <mergeCell ref="K170:L170"/>
    <mergeCell ref="N170:O170"/>
    <mergeCell ref="F169:G169"/>
    <mergeCell ref="I169:J169"/>
    <mergeCell ref="K169:L169"/>
    <mergeCell ref="N169:O169"/>
    <mergeCell ref="F168:G168"/>
    <mergeCell ref="I168:J168"/>
    <mergeCell ref="K168:L168"/>
    <mergeCell ref="N168:O168"/>
    <mergeCell ref="F167:G167"/>
    <mergeCell ref="I167:J167"/>
    <mergeCell ref="K167:L167"/>
    <mergeCell ref="N167:O167"/>
    <mergeCell ref="F165:G165"/>
    <mergeCell ref="I165:J165"/>
    <mergeCell ref="K165:L165"/>
    <mergeCell ref="N165:O165"/>
    <mergeCell ref="F164:G164"/>
    <mergeCell ref="I164:J164"/>
    <mergeCell ref="K164:L164"/>
    <mergeCell ref="N164:O164"/>
    <mergeCell ref="F163:G163"/>
    <mergeCell ref="I163:J163"/>
    <mergeCell ref="K163:L163"/>
    <mergeCell ref="N163:O163"/>
    <mergeCell ref="F162:G162"/>
    <mergeCell ref="I162:J162"/>
    <mergeCell ref="K162:L162"/>
    <mergeCell ref="N162:O162"/>
    <mergeCell ref="F161:G161"/>
    <mergeCell ref="I161:J161"/>
    <mergeCell ref="K161:L161"/>
    <mergeCell ref="N161:O161"/>
    <mergeCell ref="F160:G160"/>
    <mergeCell ref="I160:J160"/>
    <mergeCell ref="K160:L160"/>
    <mergeCell ref="N160:O160"/>
    <mergeCell ref="F159:G159"/>
    <mergeCell ref="I159:J159"/>
    <mergeCell ref="K159:L159"/>
    <mergeCell ref="N159:O159"/>
    <mergeCell ref="F158:G158"/>
    <mergeCell ref="I158:J158"/>
    <mergeCell ref="K158:L158"/>
    <mergeCell ref="N158:O158"/>
    <mergeCell ref="F157:G157"/>
    <mergeCell ref="I157:J157"/>
    <mergeCell ref="K157:L157"/>
    <mergeCell ref="N157:O157"/>
    <mergeCell ref="F156:G156"/>
    <mergeCell ref="I156:J156"/>
    <mergeCell ref="K156:L156"/>
    <mergeCell ref="N156:O156"/>
    <mergeCell ref="F155:G155"/>
    <mergeCell ref="I155:J155"/>
    <mergeCell ref="K155:L155"/>
    <mergeCell ref="N155:O155"/>
    <mergeCell ref="F154:G154"/>
    <mergeCell ref="I154:J154"/>
    <mergeCell ref="K154:L154"/>
    <mergeCell ref="N154:O154"/>
    <mergeCell ref="F153:G153"/>
    <mergeCell ref="I153:J153"/>
    <mergeCell ref="K153:L153"/>
    <mergeCell ref="N153:O153"/>
    <mergeCell ref="F152:G152"/>
    <mergeCell ref="I152:J152"/>
    <mergeCell ref="K152:L152"/>
    <mergeCell ref="N152:O152"/>
    <mergeCell ref="F151:G151"/>
    <mergeCell ref="I151:J151"/>
    <mergeCell ref="K151:L151"/>
    <mergeCell ref="N151:O151"/>
    <mergeCell ref="F149:G149"/>
    <mergeCell ref="I149:J149"/>
    <mergeCell ref="K149:L149"/>
    <mergeCell ref="N149:O149"/>
    <mergeCell ref="F148:G148"/>
    <mergeCell ref="I148:J148"/>
    <mergeCell ref="K148:L148"/>
    <mergeCell ref="N148:O148"/>
    <mergeCell ref="F147:G147"/>
    <mergeCell ref="I147:J147"/>
    <mergeCell ref="K147:L147"/>
    <mergeCell ref="N147:O147"/>
    <mergeCell ref="F146:G146"/>
    <mergeCell ref="I146:J146"/>
    <mergeCell ref="K146:L146"/>
    <mergeCell ref="N146:O146"/>
    <mergeCell ref="F145:G145"/>
    <mergeCell ref="I145:J145"/>
    <mergeCell ref="K145:L145"/>
    <mergeCell ref="N145:O145"/>
    <mergeCell ref="F144:G144"/>
    <mergeCell ref="I144:J144"/>
    <mergeCell ref="K144:L144"/>
    <mergeCell ref="N144:O144"/>
    <mergeCell ref="F143:G143"/>
    <mergeCell ref="I143:J143"/>
    <mergeCell ref="K143:L143"/>
    <mergeCell ref="N143:O143"/>
    <mergeCell ref="F142:G142"/>
    <mergeCell ref="I142:J142"/>
    <mergeCell ref="K142:L142"/>
    <mergeCell ref="N142:O142"/>
    <mergeCell ref="F141:G141"/>
    <mergeCell ref="I141:J141"/>
    <mergeCell ref="K141:L141"/>
    <mergeCell ref="N141:O141"/>
    <mergeCell ref="F140:G140"/>
    <mergeCell ref="I140:J140"/>
    <mergeCell ref="K140:L140"/>
    <mergeCell ref="N140:O140"/>
    <mergeCell ref="F139:G139"/>
    <mergeCell ref="I139:J139"/>
    <mergeCell ref="K139:L139"/>
    <mergeCell ref="N139:O139"/>
    <mergeCell ref="F138:G138"/>
    <mergeCell ref="I138:J138"/>
    <mergeCell ref="K138:L138"/>
    <mergeCell ref="N138:O138"/>
    <mergeCell ref="F137:G137"/>
    <mergeCell ref="I137:J137"/>
    <mergeCell ref="K137:L137"/>
    <mergeCell ref="N137:O137"/>
    <mergeCell ref="F136:G136"/>
    <mergeCell ref="I136:J136"/>
    <mergeCell ref="K136:L136"/>
    <mergeCell ref="N136:O136"/>
    <mergeCell ref="F135:G135"/>
    <mergeCell ref="I135:J135"/>
    <mergeCell ref="K135:L135"/>
    <mergeCell ref="N135:O135"/>
    <mergeCell ref="F133:G133"/>
    <mergeCell ref="I133:J133"/>
    <mergeCell ref="K133:L133"/>
    <mergeCell ref="N133:O133"/>
    <mergeCell ref="F132:G132"/>
    <mergeCell ref="I132:J132"/>
    <mergeCell ref="K132:L132"/>
    <mergeCell ref="N132:O132"/>
    <mergeCell ref="F131:G131"/>
    <mergeCell ref="I131:J131"/>
    <mergeCell ref="K131:L131"/>
    <mergeCell ref="N131:O131"/>
    <mergeCell ref="F130:G130"/>
    <mergeCell ref="I130:J130"/>
    <mergeCell ref="K130:L130"/>
    <mergeCell ref="N130:O130"/>
    <mergeCell ref="F129:G129"/>
    <mergeCell ref="I129:J129"/>
    <mergeCell ref="K129:L129"/>
    <mergeCell ref="N129:O129"/>
    <mergeCell ref="F128:G128"/>
    <mergeCell ref="I128:J128"/>
    <mergeCell ref="K128:L128"/>
    <mergeCell ref="N128:O128"/>
    <mergeCell ref="F127:G127"/>
    <mergeCell ref="I127:J127"/>
    <mergeCell ref="K127:L127"/>
    <mergeCell ref="N127:O127"/>
    <mergeCell ref="F126:G126"/>
    <mergeCell ref="I126:J126"/>
    <mergeCell ref="K126:L126"/>
    <mergeCell ref="N126:O126"/>
    <mergeCell ref="F125:G125"/>
    <mergeCell ref="I125:J125"/>
    <mergeCell ref="K125:L125"/>
    <mergeCell ref="N125:O125"/>
    <mergeCell ref="F124:G124"/>
    <mergeCell ref="I124:J124"/>
    <mergeCell ref="K124:L124"/>
    <mergeCell ref="N124:O124"/>
    <mergeCell ref="F123:G123"/>
    <mergeCell ref="I123:J123"/>
    <mergeCell ref="K123:L123"/>
    <mergeCell ref="N123:O123"/>
    <mergeCell ref="F122:G122"/>
    <mergeCell ref="I122:J122"/>
    <mergeCell ref="K122:L122"/>
    <mergeCell ref="N122:O122"/>
    <mergeCell ref="F121:G121"/>
    <mergeCell ref="I121:J121"/>
    <mergeCell ref="K121:L121"/>
    <mergeCell ref="N121:O121"/>
    <mergeCell ref="F120:G120"/>
    <mergeCell ref="I120:J120"/>
    <mergeCell ref="K120:L120"/>
    <mergeCell ref="N120:O120"/>
    <mergeCell ref="F119:G119"/>
    <mergeCell ref="I119:J119"/>
    <mergeCell ref="K119:L119"/>
    <mergeCell ref="N119:O119"/>
    <mergeCell ref="F117:G117"/>
    <mergeCell ref="I117:J117"/>
    <mergeCell ref="K117:L117"/>
    <mergeCell ref="N117:O117"/>
    <mergeCell ref="F116:G116"/>
    <mergeCell ref="I116:J116"/>
    <mergeCell ref="K116:L116"/>
    <mergeCell ref="N116:O116"/>
    <mergeCell ref="F115:G115"/>
    <mergeCell ref="I115:J115"/>
    <mergeCell ref="K115:L115"/>
    <mergeCell ref="N115:O115"/>
    <mergeCell ref="F114:G114"/>
    <mergeCell ref="I114:J114"/>
    <mergeCell ref="K114:L114"/>
    <mergeCell ref="N114:O114"/>
    <mergeCell ref="F113:G113"/>
    <mergeCell ref="I113:J113"/>
    <mergeCell ref="K113:L113"/>
    <mergeCell ref="N113:O113"/>
    <mergeCell ref="N111:O111"/>
    <mergeCell ref="F112:G112"/>
    <mergeCell ref="I112:J112"/>
    <mergeCell ref="K112:L112"/>
    <mergeCell ref="N112:O112"/>
    <mergeCell ref="F111:G111"/>
    <mergeCell ref="N109:O109"/>
    <mergeCell ref="F110:G110"/>
    <mergeCell ref="I110:J110"/>
    <mergeCell ref="K110:L110"/>
    <mergeCell ref="N110:O110"/>
    <mergeCell ref="N107:O107"/>
    <mergeCell ref="F108:G108"/>
    <mergeCell ref="I108:J108"/>
    <mergeCell ref="K108:L108"/>
    <mergeCell ref="N108:O108"/>
    <mergeCell ref="N105:O105"/>
    <mergeCell ref="F106:G106"/>
    <mergeCell ref="I106:J106"/>
    <mergeCell ref="K106:L106"/>
    <mergeCell ref="N106:O106"/>
    <mergeCell ref="N103:O103"/>
    <mergeCell ref="F104:G104"/>
    <mergeCell ref="I104:J104"/>
    <mergeCell ref="K104:L104"/>
    <mergeCell ref="N104:O104"/>
    <mergeCell ref="F103:G103"/>
    <mergeCell ref="I103:J103"/>
    <mergeCell ref="F94:G94"/>
    <mergeCell ref="H94:I94"/>
    <mergeCell ref="K94:L94"/>
    <mergeCell ref="F95:G95"/>
    <mergeCell ref="H95:I95"/>
    <mergeCell ref="K95:L95"/>
    <mergeCell ref="F73:G73"/>
    <mergeCell ref="I73:J73"/>
    <mergeCell ref="K73:L73"/>
    <mergeCell ref="N73:O73"/>
    <mergeCell ref="F72:G72"/>
    <mergeCell ref="I72:J72"/>
    <mergeCell ref="K72:L72"/>
    <mergeCell ref="N72:O72"/>
    <mergeCell ref="F71:G71"/>
    <mergeCell ref="I71:J71"/>
    <mergeCell ref="K71:L71"/>
    <mergeCell ref="N71:O71"/>
    <mergeCell ref="F70:G70"/>
    <mergeCell ref="I70:J70"/>
    <mergeCell ref="K70:L70"/>
    <mergeCell ref="N70:O70"/>
    <mergeCell ref="F69:G69"/>
    <mergeCell ref="I69:J69"/>
    <mergeCell ref="K69:L69"/>
    <mergeCell ref="N69:O69"/>
    <mergeCell ref="F68:G68"/>
    <mergeCell ref="I68:J68"/>
    <mergeCell ref="K68:L68"/>
    <mergeCell ref="N68:O68"/>
    <mergeCell ref="F67:G67"/>
    <mergeCell ref="I67:J67"/>
    <mergeCell ref="K67:L67"/>
    <mergeCell ref="N67:O67"/>
    <mergeCell ref="F66:G66"/>
    <mergeCell ref="I66:J66"/>
    <mergeCell ref="K66:L66"/>
    <mergeCell ref="N66:O66"/>
    <mergeCell ref="F65:G65"/>
    <mergeCell ref="I65:J65"/>
    <mergeCell ref="K65:L65"/>
    <mergeCell ref="N65:O65"/>
    <mergeCell ref="F64:G64"/>
    <mergeCell ref="I64:J64"/>
    <mergeCell ref="K64:L64"/>
    <mergeCell ref="N64:O64"/>
    <mergeCell ref="F63:G63"/>
    <mergeCell ref="I63:J63"/>
    <mergeCell ref="K63:L63"/>
    <mergeCell ref="N63:O63"/>
    <mergeCell ref="F62:G62"/>
    <mergeCell ref="I62:J62"/>
    <mergeCell ref="K62:L62"/>
    <mergeCell ref="N62:O62"/>
    <mergeCell ref="F61:G61"/>
    <mergeCell ref="I61:J61"/>
    <mergeCell ref="K61:L61"/>
    <mergeCell ref="N61:O61"/>
    <mergeCell ref="F60:G60"/>
    <mergeCell ref="I60:J60"/>
    <mergeCell ref="K60:L60"/>
    <mergeCell ref="N60:O60"/>
    <mergeCell ref="F59:G59"/>
    <mergeCell ref="I59:J59"/>
    <mergeCell ref="K59:L59"/>
    <mergeCell ref="N59:O59"/>
    <mergeCell ref="F57:G57"/>
    <mergeCell ref="I57:J57"/>
    <mergeCell ref="K57:L57"/>
    <mergeCell ref="N57:O57"/>
    <mergeCell ref="F56:G56"/>
    <mergeCell ref="I56:J56"/>
    <mergeCell ref="K56:L56"/>
    <mergeCell ref="N56:O56"/>
    <mergeCell ref="F55:G55"/>
    <mergeCell ref="I55:J55"/>
    <mergeCell ref="K55:L55"/>
    <mergeCell ref="N55:O55"/>
    <mergeCell ref="F54:G54"/>
    <mergeCell ref="I54:J54"/>
    <mergeCell ref="K54:L54"/>
    <mergeCell ref="N54:O54"/>
    <mergeCell ref="F53:G53"/>
    <mergeCell ref="I53:J53"/>
    <mergeCell ref="K53:L53"/>
    <mergeCell ref="N53:O53"/>
    <mergeCell ref="F52:G52"/>
    <mergeCell ref="I52:J52"/>
    <mergeCell ref="K52:L52"/>
    <mergeCell ref="N52:O52"/>
    <mergeCell ref="F51:G51"/>
    <mergeCell ref="I51:J51"/>
    <mergeCell ref="K51:L51"/>
    <mergeCell ref="N51:O51"/>
    <mergeCell ref="F50:G50"/>
    <mergeCell ref="I50:J50"/>
    <mergeCell ref="K50:L50"/>
    <mergeCell ref="N50:O50"/>
    <mergeCell ref="F49:G49"/>
    <mergeCell ref="I49:J49"/>
    <mergeCell ref="K49:L49"/>
    <mergeCell ref="N49:O49"/>
    <mergeCell ref="F48:G48"/>
    <mergeCell ref="I48:J48"/>
    <mergeCell ref="K48:L48"/>
    <mergeCell ref="N48:O48"/>
    <mergeCell ref="F47:G47"/>
    <mergeCell ref="I47:J47"/>
    <mergeCell ref="K47:L47"/>
    <mergeCell ref="N47:O47"/>
    <mergeCell ref="F46:G46"/>
    <mergeCell ref="I46:J46"/>
    <mergeCell ref="K46:L46"/>
    <mergeCell ref="N46:O46"/>
    <mergeCell ref="F45:G45"/>
    <mergeCell ref="I45:J45"/>
    <mergeCell ref="K45:L45"/>
    <mergeCell ref="N45:O45"/>
    <mergeCell ref="F44:G44"/>
    <mergeCell ref="I44:J44"/>
    <mergeCell ref="K44:L44"/>
    <mergeCell ref="N44:O44"/>
    <mergeCell ref="F43:G43"/>
    <mergeCell ref="I43:J43"/>
    <mergeCell ref="K43:L43"/>
    <mergeCell ref="N43:O43"/>
    <mergeCell ref="F41:G41"/>
    <mergeCell ref="I41:J41"/>
    <mergeCell ref="K41:L41"/>
    <mergeCell ref="N41:O41"/>
    <mergeCell ref="F40:G40"/>
    <mergeCell ref="I40:J40"/>
    <mergeCell ref="K40:L40"/>
    <mergeCell ref="N40:O40"/>
    <mergeCell ref="F39:G39"/>
    <mergeCell ref="I39:J39"/>
    <mergeCell ref="K39:L39"/>
    <mergeCell ref="N39:O39"/>
    <mergeCell ref="F37:G37"/>
    <mergeCell ref="I37:J37"/>
    <mergeCell ref="K37:L37"/>
    <mergeCell ref="N37:O37"/>
    <mergeCell ref="F38:G38"/>
    <mergeCell ref="I38:J38"/>
    <mergeCell ref="K38:L38"/>
    <mergeCell ref="N38:O38"/>
    <mergeCell ref="F35:G35"/>
    <mergeCell ref="I35:J35"/>
    <mergeCell ref="K35:L35"/>
    <mergeCell ref="N35:O35"/>
    <mergeCell ref="F36:G36"/>
    <mergeCell ref="I36:J36"/>
    <mergeCell ref="K36:L36"/>
    <mergeCell ref="N36:O36"/>
    <mergeCell ref="F34:G34"/>
    <mergeCell ref="I34:J34"/>
    <mergeCell ref="K34:L34"/>
    <mergeCell ref="N34:O34"/>
    <mergeCell ref="F33:G33"/>
    <mergeCell ref="I33:J33"/>
    <mergeCell ref="K33:L33"/>
    <mergeCell ref="N33:O33"/>
    <mergeCell ref="F31:G31"/>
    <mergeCell ref="I31:J31"/>
    <mergeCell ref="K31:L31"/>
    <mergeCell ref="N31:O31"/>
    <mergeCell ref="F30:G30"/>
    <mergeCell ref="I30:J30"/>
    <mergeCell ref="K30:L30"/>
    <mergeCell ref="N30:O30"/>
    <mergeCell ref="F29:G29"/>
    <mergeCell ref="I29:J29"/>
    <mergeCell ref="K29:L29"/>
    <mergeCell ref="N29:O29"/>
    <mergeCell ref="F27:G27"/>
    <mergeCell ref="I27:J27"/>
    <mergeCell ref="K27:L27"/>
    <mergeCell ref="N27:O27"/>
    <mergeCell ref="F28:G28"/>
    <mergeCell ref="I28:J28"/>
    <mergeCell ref="K28:L28"/>
    <mergeCell ref="N28:O28"/>
    <mergeCell ref="F25:G25"/>
    <mergeCell ref="I25:J25"/>
    <mergeCell ref="K25:L25"/>
    <mergeCell ref="N25:O25"/>
    <mergeCell ref="F26:G26"/>
    <mergeCell ref="I26:J26"/>
    <mergeCell ref="K26:L26"/>
    <mergeCell ref="N26:O26"/>
    <mergeCell ref="N23:O23"/>
    <mergeCell ref="F23:G23"/>
    <mergeCell ref="I23:J23"/>
    <mergeCell ref="F24:G24"/>
    <mergeCell ref="I24:J24"/>
    <mergeCell ref="K24:L24"/>
    <mergeCell ref="N24:O24"/>
    <mergeCell ref="K23:L23"/>
    <mergeCell ref="F20:G20"/>
    <mergeCell ref="I20:J20"/>
    <mergeCell ref="K20:L20"/>
    <mergeCell ref="N20:O20"/>
    <mergeCell ref="F21:G21"/>
    <mergeCell ref="I21:J21"/>
    <mergeCell ref="K21:L21"/>
    <mergeCell ref="N21:O21"/>
    <mergeCell ref="I19:J19"/>
    <mergeCell ref="K19:L19"/>
    <mergeCell ref="N19:O19"/>
    <mergeCell ref="F18:G18"/>
    <mergeCell ref="I18:J18"/>
    <mergeCell ref="K18:L18"/>
    <mergeCell ref="N18:O18"/>
    <mergeCell ref="F19:G19"/>
    <mergeCell ref="F17:G17"/>
    <mergeCell ref="I17:J17"/>
    <mergeCell ref="K17:L17"/>
    <mergeCell ref="N17:O17"/>
    <mergeCell ref="F16:G16"/>
    <mergeCell ref="I16:J16"/>
    <mergeCell ref="K16:L16"/>
    <mergeCell ref="N16:O16"/>
    <mergeCell ref="F15:G15"/>
    <mergeCell ref="I15:J15"/>
    <mergeCell ref="K15:L15"/>
    <mergeCell ref="N15:O15"/>
    <mergeCell ref="F14:G14"/>
    <mergeCell ref="I14:J14"/>
    <mergeCell ref="K14:L14"/>
    <mergeCell ref="N14:O14"/>
    <mergeCell ref="A10:O10"/>
    <mergeCell ref="F11:G11"/>
    <mergeCell ref="H11:J11"/>
    <mergeCell ref="K11:L11"/>
    <mergeCell ref="M11:O11"/>
    <mergeCell ref="F13:G13"/>
    <mergeCell ref="I13:J13"/>
    <mergeCell ref="A4:O4"/>
    <mergeCell ref="A5:O5"/>
    <mergeCell ref="A6:O6"/>
    <mergeCell ref="A7:O7"/>
    <mergeCell ref="A8:O8"/>
    <mergeCell ref="K13:L13"/>
    <mergeCell ref="N13:O13"/>
    <mergeCell ref="A9:O9"/>
    <mergeCell ref="F96:G96"/>
    <mergeCell ref="H96:I96"/>
    <mergeCell ref="K96:L96"/>
    <mergeCell ref="F97:G97"/>
    <mergeCell ref="H97:I97"/>
    <mergeCell ref="K97:L97"/>
    <mergeCell ref="F98:G98"/>
    <mergeCell ref="H98:I98"/>
    <mergeCell ref="K98:L98"/>
    <mergeCell ref="K99:L99"/>
    <mergeCell ref="F99:G99"/>
    <mergeCell ref="H99:I99"/>
    <mergeCell ref="F100:G100"/>
    <mergeCell ref="H100:I100"/>
    <mergeCell ref="K100:L100"/>
    <mergeCell ref="I225:J225"/>
    <mergeCell ref="F105:G105"/>
    <mergeCell ref="I105:J105"/>
    <mergeCell ref="F107:G107"/>
    <mergeCell ref="I107:J107"/>
    <mergeCell ref="F109:G109"/>
    <mergeCell ref="F101:G101"/>
    <mergeCell ref="K109:L109"/>
    <mergeCell ref="I111:J111"/>
    <mergeCell ref="K111:L111"/>
    <mergeCell ref="K213:L213"/>
    <mergeCell ref="H101:I101"/>
    <mergeCell ref="N224:O224"/>
    <mergeCell ref="N225:O225"/>
    <mergeCell ref="N226:O226"/>
    <mergeCell ref="K101:L101"/>
    <mergeCell ref="I224:J224"/>
    <mergeCell ref="K103:L103"/>
    <mergeCell ref="K105:L105"/>
    <mergeCell ref="K107:L107"/>
    <mergeCell ref="I109:J109"/>
    <mergeCell ref="N227:O227"/>
    <mergeCell ref="N228:O228"/>
    <mergeCell ref="N229:O229"/>
    <mergeCell ref="N231:O231"/>
    <mergeCell ref="N248:O248"/>
    <mergeCell ref="M254:N254"/>
    <mergeCell ref="N239:O239"/>
    <mergeCell ref="N249:O249"/>
    <mergeCell ref="N247:O247"/>
    <mergeCell ref="N241:O241"/>
    <mergeCell ref="N240:O240"/>
    <mergeCell ref="N244:O244"/>
    <mergeCell ref="N251:O251"/>
    <mergeCell ref="N246:O246"/>
    <mergeCell ref="I241:J241"/>
    <mergeCell ref="N235:O235"/>
    <mergeCell ref="N238:O238"/>
    <mergeCell ref="N245:O245"/>
    <mergeCell ref="N237:O237"/>
    <mergeCell ref="I237:J237"/>
    <mergeCell ref="N236:O236"/>
    <mergeCell ref="I236:J236"/>
    <mergeCell ref="K237:L237"/>
    <mergeCell ref="K240:L240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SPO-451SSH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kinaci.tayfun</dc:creator>
  <cp:keywords/>
  <dc:description/>
  <cp:lastModifiedBy>COMPUTER</cp:lastModifiedBy>
  <cp:lastPrinted>2008-12-23T10:33:01Z</cp:lastPrinted>
  <dcterms:created xsi:type="dcterms:W3CDTF">2006-07-25T10:06:37Z</dcterms:created>
  <dcterms:modified xsi:type="dcterms:W3CDTF">2008-12-29T08:58:24Z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